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4"/>
  </bookViews>
  <sheets>
    <sheet name="cls8" sheetId="1" r:id="rId1"/>
    <sheet name="cls 9" sheetId="2" r:id="rId2"/>
    <sheet name="cls10" sheetId="3" r:id="rId3"/>
    <sheet name="cls11" sheetId="4" r:id="rId4"/>
    <sheet name="tot" sheetId="5" r:id="rId5"/>
    <sheet name="judete" sheetId="6" r:id="rId6"/>
    <sheet name="cls12" sheetId="7" r:id="rId7"/>
  </sheets>
  <definedNames>
    <definedName name="_xlnm.Print_Titles" localSheetId="1">'cls 9'!$4:$4</definedName>
    <definedName name="_xlnm.Print_Titles" localSheetId="2">'cls10'!$4:$4</definedName>
    <definedName name="_xlnm.Print_Titles" localSheetId="3">'cls11'!$4:$4</definedName>
    <definedName name="_xlnm.Print_Titles" localSheetId="6">'cls12'!$4:$4</definedName>
    <definedName name="_xlnm.Print_Titles" localSheetId="0">'cls8'!$4:$4</definedName>
    <definedName name="_xlnm.Print_Titles" localSheetId="5">'judete'!$2:$2</definedName>
  </definedNames>
  <calcPr fullCalcOnLoad="1"/>
</workbook>
</file>

<file path=xl/sharedStrings.xml><?xml version="1.0" encoding="utf-8"?>
<sst xmlns="http://schemas.openxmlformats.org/spreadsheetml/2006/main" count="3623" uniqueCount="932">
  <si>
    <t>Nr.crt</t>
  </si>
  <si>
    <t>Numele elevului</t>
  </si>
  <si>
    <t>Județul</t>
  </si>
  <si>
    <t>Clasa</t>
  </si>
  <si>
    <t>Scoala</t>
  </si>
  <si>
    <t>Profesor coordonator</t>
  </si>
  <si>
    <t>Total punctaj</t>
  </si>
  <si>
    <t>Obs.</t>
  </si>
  <si>
    <t>VIII</t>
  </si>
  <si>
    <t>IX</t>
  </si>
  <si>
    <t>X</t>
  </si>
  <si>
    <t>XI</t>
  </si>
  <si>
    <t>XII</t>
  </si>
  <si>
    <t>ZAH Teodora</t>
  </si>
  <si>
    <t>Sc. Cl. I-VIII M. Eminescu</t>
  </si>
  <si>
    <t>ALBA</t>
  </si>
  <si>
    <t>Satmari Daniela</t>
  </si>
  <si>
    <t>POP Dana</t>
  </si>
  <si>
    <t>L. T. " A. M. Guttenbrunn"</t>
  </si>
  <si>
    <t>ARAD</t>
  </si>
  <si>
    <t>Ghita Eugen</t>
  </si>
  <si>
    <t>PELEA Sanda Ileana</t>
  </si>
  <si>
    <t>Gr. Sc. "Mihai Viteazu"</t>
  </si>
  <si>
    <t>Iga Veniamin</t>
  </si>
  <si>
    <t>CIUCA Ileana Madalina</t>
  </si>
  <si>
    <t>ARGES</t>
  </si>
  <si>
    <t>Panait Carmina</t>
  </si>
  <si>
    <t>STIUBE Antonela</t>
  </si>
  <si>
    <t>Sc. Cl. I-VIII Nr. 16</t>
  </si>
  <si>
    <t>BIHOR</t>
  </si>
  <si>
    <t>Chivari Maria</t>
  </si>
  <si>
    <t>Sc. Gen. Nr. 3</t>
  </si>
  <si>
    <t>BISTRITA-NASAUD</t>
  </si>
  <si>
    <t>Luca Alina</t>
  </si>
  <si>
    <t>DURBACA Delia</t>
  </si>
  <si>
    <t>C. N. "M. Eminescu"</t>
  </si>
  <si>
    <t xml:space="preserve">BOTOSANI </t>
  </si>
  <si>
    <t>Ciobanu Loredana</t>
  </si>
  <si>
    <t>BIRSAN Alexandra Mihaela</t>
  </si>
  <si>
    <t>Sc. Nr. 6</t>
  </si>
  <si>
    <t>Rada Gheorghe</t>
  </si>
  <si>
    <t>Şc.”Ion Creangă”</t>
  </si>
  <si>
    <t>BRAILA</t>
  </si>
  <si>
    <t>Teodora Nedelcu</t>
  </si>
  <si>
    <t>BERDANT Ana Maria</t>
  </si>
  <si>
    <t>Sc. Gr. "Ion Bancila"</t>
  </si>
  <si>
    <t>Silvia Manea</t>
  </si>
  <si>
    <t>PINTILIE Claudius Noris</t>
  </si>
  <si>
    <t>Şcoala Generală Nr.22</t>
  </si>
  <si>
    <t>BRASOV</t>
  </si>
  <si>
    <t>Şc. nr. 11</t>
  </si>
  <si>
    <t>Vlad Steluta</t>
  </si>
  <si>
    <t>DIMA Dragos</t>
  </si>
  <si>
    <t>Şc. nr. 195</t>
  </si>
  <si>
    <t>Stoica Alina</t>
  </si>
  <si>
    <t>Şc.  nr. 79</t>
  </si>
  <si>
    <t>Tiugan Flori</t>
  </si>
  <si>
    <t>București</t>
  </si>
  <si>
    <t>TAPOI Dana Antonia</t>
  </si>
  <si>
    <t>Şc. Nr. 86</t>
  </si>
  <si>
    <t>Enache Elena</t>
  </si>
  <si>
    <t>FLOREA Catalin</t>
  </si>
  <si>
    <t>SAVU Lucia Calina</t>
  </si>
  <si>
    <t>Şc. nr. 117</t>
  </si>
  <si>
    <t>Raduta Theodorian</t>
  </si>
  <si>
    <t>Şc. nr. 131</t>
  </si>
  <si>
    <t>VALCU Florinela Felicia</t>
  </si>
  <si>
    <t>Sc. "George Em. Palade"</t>
  </si>
  <si>
    <t>BUZAU</t>
  </si>
  <si>
    <t>Balaban Doina</t>
  </si>
  <si>
    <t>CUCU Marius Adrian</t>
  </si>
  <si>
    <t>AMARIE Flavia</t>
  </si>
  <si>
    <t>CARAȘ SEVERIN</t>
  </si>
  <si>
    <t>Borlovan Maria</t>
  </si>
  <si>
    <t>CALARASI</t>
  </si>
  <si>
    <t>Chitu Ecaterina</t>
  </si>
  <si>
    <t>Alexe Angela</t>
  </si>
  <si>
    <t>Col.Naţ.E.Racoviţă</t>
  </si>
  <si>
    <t>CLUJ</t>
  </si>
  <si>
    <t>Maria Ritiu</t>
  </si>
  <si>
    <t>Şc.,,Mihai vodă,,</t>
  </si>
  <si>
    <t>Mihaela Fărcaş</t>
  </si>
  <si>
    <t>DUMITRU Diana-Maria</t>
  </si>
  <si>
    <t>Sc. Cls. I-VIII "Remus Opreanu"</t>
  </si>
  <si>
    <t>CONSTANTA</t>
  </si>
  <si>
    <t>Titica Gianina</t>
  </si>
  <si>
    <t>MARINESCU Maria Felicia</t>
  </si>
  <si>
    <t>Mihai Viteazul</t>
  </si>
  <si>
    <t>COVASNA</t>
  </si>
  <si>
    <t>UGRON Nora</t>
  </si>
  <si>
    <t>Nagy Mozes</t>
  </si>
  <si>
    <t>Kocsis Cecilia</t>
  </si>
  <si>
    <t>DAMBOVITA</t>
  </si>
  <si>
    <t>POSTELNICU Ionut Daniel</t>
  </si>
  <si>
    <t>L.T. Tudor Arghezi</t>
  </si>
  <si>
    <t>DOLJ</t>
  </si>
  <si>
    <t>Bratu Sandu</t>
  </si>
  <si>
    <t>CATRINA Vlad Andrei</t>
  </si>
  <si>
    <t>Sc. Nr. 2 Traian</t>
  </si>
  <si>
    <t>Bobei Tudor</t>
  </si>
  <si>
    <t>BARBALATA Teodora</t>
  </si>
  <si>
    <t xml:space="preserve">Şcoala nr. 28 "Mihai Eminescu" </t>
  </si>
  <si>
    <t>GALAŢI</t>
  </si>
  <si>
    <t>Gache Maria</t>
  </si>
  <si>
    <t>DAMASCHIN Simona Andreea</t>
  </si>
  <si>
    <t xml:space="preserve">Şcoala nr. 29 "Sf. Ana" </t>
  </si>
  <si>
    <t>Tocmag Florica</t>
  </si>
  <si>
    <t>ANTONE Ioana</t>
  </si>
  <si>
    <t>GIURGIU</t>
  </si>
  <si>
    <t>PIRTEA Alexandra</t>
  </si>
  <si>
    <t>Sc. Gr. "C. Savoiu"</t>
  </si>
  <si>
    <t>GORJ</t>
  </si>
  <si>
    <t>Neculae Iulica</t>
  </si>
  <si>
    <t>TOMOLEA Razvan Andrei</t>
  </si>
  <si>
    <t>C. N. "O. Goga"</t>
  </si>
  <si>
    <t>HARGHITA</t>
  </si>
  <si>
    <t>Grecu Maria</t>
  </si>
  <si>
    <t>CIOCHINA Florin Daniel</t>
  </si>
  <si>
    <t>Sc. Gr. "L. Blaga"</t>
  </si>
  <si>
    <t>HUNEDOARA</t>
  </si>
  <si>
    <t>Barna Maria</t>
  </si>
  <si>
    <t>GHIURUTAN Marius</t>
  </si>
  <si>
    <t>Sc. Gr. Nr. 6</t>
  </si>
  <si>
    <t>ADAMESCU Aida-Isabela</t>
  </si>
  <si>
    <t>Sc.cu cls.I-VIII nr. 7Aurel Vlaicu</t>
  </si>
  <si>
    <t>IALOMITA</t>
  </si>
  <si>
    <t>Georgescu Elena</t>
  </si>
  <si>
    <t>GEORGESCU Carmen Elena</t>
  </si>
  <si>
    <t>CHIUARIU Monalisa</t>
  </si>
  <si>
    <t>IASI</t>
  </si>
  <si>
    <t>Irina Ouatu</t>
  </si>
  <si>
    <t>BAJENARU Alexandru Ioan</t>
  </si>
  <si>
    <t>L. T. "Horia Hulubei"</t>
  </si>
  <si>
    <t>ILFOV</t>
  </si>
  <si>
    <t>Bajenaru Nicoleta</t>
  </si>
  <si>
    <t>MARAMURES</t>
  </si>
  <si>
    <t>INDRE Madalina</t>
  </si>
  <si>
    <t>BARBULESCU Cristian</t>
  </si>
  <si>
    <t>Colegiul Naţional "Gh. Ţiţeica"</t>
  </si>
  <si>
    <t>MEHEDINTI</t>
  </si>
  <si>
    <t>Mustaţă Rodica</t>
  </si>
  <si>
    <t>IERNUTAN Alexandra Maria</t>
  </si>
  <si>
    <t>Sc. Gr. "Romulus Guga"</t>
  </si>
  <si>
    <t>MURES</t>
  </si>
  <si>
    <t>NEAMT</t>
  </si>
  <si>
    <t>Spiridon Diana Elena</t>
  </si>
  <si>
    <t>CHEROIU Marilena</t>
  </si>
  <si>
    <t xml:space="preserve">Șc. cls. I-VIII Nr. 2 </t>
  </si>
  <si>
    <t>OLT</t>
  </si>
  <si>
    <t>Bățăgui Răzvan Costel</t>
  </si>
  <si>
    <t>MORARU Cristina Ionela</t>
  </si>
  <si>
    <t>Gr. Sc. Agromontan</t>
  </si>
  <si>
    <t>PRAHOVA</t>
  </si>
  <si>
    <t>Furdui Ioan</t>
  </si>
  <si>
    <t>CURAVALEA Flavia Ionela</t>
  </si>
  <si>
    <t>L. T. "Aurel Vlaicu"</t>
  </si>
  <si>
    <t>Nicoara Narcis Nicolae</t>
  </si>
  <si>
    <t>JUCAN Rares Serban</t>
  </si>
  <si>
    <t>Şcoala ,,Avram Iancu"</t>
  </si>
  <si>
    <t>SATU MARE</t>
  </si>
  <si>
    <t>Boroş Florica</t>
  </si>
  <si>
    <t>VIDRASAN Emanuela</t>
  </si>
  <si>
    <t>SALAJ</t>
  </si>
  <si>
    <t>Vlaicu Octavian</t>
  </si>
  <si>
    <t>TOLAS Ramona Ioana</t>
  </si>
  <si>
    <t>Sc. Gr. "Porolissum"</t>
  </si>
  <si>
    <t>SĂLAJ</t>
  </si>
  <si>
    <t>Talos Cristian</t>
  </si>
  <si>
    <t>MOISIN Sonia Andreea</t>
  </si>
  <si>
    <t>Gr. Șc. Economic J. Lebel</t>
  </si>
  <si>
    <t>SIBIU</t>
  </si>
  <si>
    <t>Stratulat Cezara</t>
  </si>
  <si>
    <t>BENCHEA Cristina</t>
  </si>
  <si>
    <t xml:space="preserve">Șc. Cu cls. I-VIII Regina Maria </t>
  </si>
  <si>
    <t>Opriș Ovidiu</t>
  </si>
  <si>
    <t>APETREI Ioana Alesia</t>
  </si>
  <si>
    <t>Sc. Gr. Nr. 3</t>
  </si>
  <si>
    <t>SUCEAVA</t>
  </si>
  <si>
    <t>Zamfir Viorel</t>
  </si>
  <si>
    <t>ATOFANEI Bianca Irina</t>
  </si>
  <si>
    <t>Sc. Gr. Nr. 4</t>
  </si>
  <si>
    <t>Cocoreanu Aurelian</t>
  </si>
  <si>
    <t>PANAIT Monica Elena</t>
  </si>
  <si>
    <t>TELEORMAN</t>
  </si>
  <si>
    <t>Iorga Monica</t>
  </si>
  <si>
    <t xml:space="preserve"> VIII</t>
  </si>
  <si>
    <t>Şc. cu clasele I-VIII</t>
  </si>
  <si>
    <t>TIMIS</t>
  </si>
  <si>
    <t>Zamfir Florin</t>
  </si>
  <si>
    <t>IACOVICI Diana</t>
  </si>
  <si>
    <t>VIIII</t>
  </si>
  <si>
    <t xml:space="preserve">Şcoala Al.Ciucurencu </t>
  </si>
  <si>
    <t>TULCEA</t>
  </si>
  <si>
    <t>Gruia Iordana</t>
  </si>
  <si>
    <t>CALIAP Andreea Larisa</t>
  </si>
  <si>
    <t>VASLUI</t>
  </si>
  <si>
    <t>Ungureanu Aurica</t>
  </si>
  <si>
    <t>BOGHIU Raluca Alexandra</t>
  </si>
  <si>
    <t>Spiridon Livia</t>
  </si>
  <si>
    <t>ANTON Dorina Maria</t>
  </si>
  <si>
    <t>Carp Dorina</t>
  </si>
  <si>
    <t>CATANOIU Gratiela-Maria</t>
  </si>
  <si>
    <t>VALCEA</t>
  </si>
  <si>
    <t>Neamţu Georgeta-Aurelia</t>
  </si>
  <si>
    <t>CIOCEANU Ioana-Simina</t>
  </si>
  <si>
    <t>MANOLACHE Emanuela Teodora</t>
  </si>
  <si>
    <t>VRANCEA</t>
  </si>
  <si>
    <t>Roman Liviu</t>
  </si>
  <si>
    <t>LAZAR Corina</t>
  </si>
  <si>
    <t>Sandu Camelia</t>
  </si>
  <si>
    <t>Sc. Arte si Meserii "Scarlat Longhin"</t>
  </si>
  <si>
    <t>BACĂU</t>
  </si>
  <si>
    <t>Budescu Octav-Iulian</t>
  </si>
  <si>
    <t>C. N. Horea, Closca si Crisan</t>
  </si>
  <si>
    <t>Cetean Daniela</t>
  </si>
  <si>
    <t>CEBUC Bianca</t>
  </si>
  <si>
    <t>C. N. "Elena Ghiba Birta"</t>
  </si>
  <si>
    <t>Adrian Bucur</t>
  </si>
  <si>
    <t xml:space="preserve">IX </t>
  </si>
  <si>
    <t>C. N. "Moise Nicoara"</t>
  </si>
  <si>
    <t>Simona Stiger</t>
  </si>
  <si>
    <t>Kramer Eduard</t>
  </si>
  <si>
    <t>SIMA Cosmina</t>
  </si>
  <si>
    <t>C.N. "Zinca Golescu" Piteşti</t>
  </si>
  <si>
    <t>Brebeanu Viorica</t>
  </si>
  <si>
    <t>TEIANU Oana Stefania</t>
  </si>
  <si>
    <t>Dogioiu Luminiţa</t>
  </si>
  <si>
    <t>VRABIE Catalina</t>
  </si>
  <si>
    <t>C. N. "Ferdinand I"</t>
  </si>
  <si>
    <t>Atanasoaie Valentina</t>
  </si>
  <si>
    <t>C. N. "E. Gojdu"</t>
  </si>
  <si>
    <t>Ursuta Traian</t>
  </si>
  <si>
    <t>Munteanu Lavinia</t>
  </si>
  <si>
    <t>DOCIU Daniela</t>
  </si>
  <si>
    <t>C. N. "L. Rebreanu"</t>
  </si>
  <si>
    <t>Tompa Elena</t>
  </si>
  <si>
    <t>MUNTEANU Elena</t>
  </si>
  <si>
    <t>Gr. Sc. "Stefan cel Mare si Sfant"</t>
  </si>
  <si>
    <t>Cotoc Mariana Violeta</t>
  </si>
  <si>
    <t>C. N. "Nicolae Balcescu"</t>
  </si>
  <si>
    <t>Corina Pavel</t>
  </si>
  <si>
    <t>SPAIUC Gabriela-Cristina</t>
  </si>
  <si>
    <t xml:space="preserve">Liceul Teoretic "George Moroianu" </t>
  </si>
  <si>
    <t>DOGAR Andreea</t>
  </si>
  <si>
    <t>Colegiul Naţional "Andrei Şaguna"</t>
  </si>
  <si>
    <t>MOICEANU Bianca</t>
  </si>
  <si>
    <t>Liceul Jean Monnet</t>
  </si>
  <si>
    <t>Stoica Bogdan</t>
  </si>
  <si>
    <t>BONDILA Maria Luiza</t>
  </si>
  <si>
    <t>C.N. M. Viteazul</t>
  </si>
  <si>
    <t>Predescu Dragos</t>
  </si>
  <si>
    <t>POPESCU Victor</t>
  </si>
  <si>
    <t>C.N. Gh. Şincai</t>
  </si>
  <si>
    <t>Riegler Paula</t>
  </si>
  <si>
    <t>BERIANU Vlad</t>
  </si>
  <si>
    <t>C. N. "B. P. Hasdeu"</t>
  </si>
  <si>
    <t>Domilescu Ionela</t>
  </si>
  <si>
    <t>GRIGORE Ilarion Florin</t>
  </si>
  <si>
    <t>Col. Nat ,,Barbu Stirbei”</t>
  </si>
  <si>
    <t>Breazu Iuliana</t>
  </si>
  <si>
    <t>Col.Naţ GCoşbuc</t>
  </si>
  <si>
    <t>Dumitru Irimieş</t>
  </si>
  <si>
    <t>Moldovan Horatiu</t>
  </si>
  <si>
    <t>STOIAN Andreea-Stefania</t>
  </si>
  <si>
    <t>L. International de Informatica</t>
  </si>
  <si>
    <t>Tranca Ion</t>
  </si>
  <si>
    <t>GABOR Maria Magdalena</t>
  </si>
  <si>
    <t>Branduse Roman</t>
  </si>
  <si>
    <t>MARIA Laura Iuliana</t>
  </si>
  <si>
    <t>CATRINA Patricia</t>
  </si>
  <si>
    <t>GHERLAN Artur Lucian</t>
  </si>
  <si>
    <t>C.N. Carol I</t>
  </si>
  <si>
    <t>Balutoiu Valentin</t>
  </si>
  <si>
    <t>BALBARAU Iulian Alexandru</t>
  </si>
  <si>
    <t>C. N. "Vasile Alecsandri"</t>
  </si>
  <si>
    <t>Popa Marian</t>
  </si>
  <si>
    <t>PENA Diana Georgiana</t>
  </si>
  <si>
    <t>TUDORAN Madalina</t>
  </si>
  <si>
    <t>C. N. "G. Cosbuc"</t>
  </si>
  <si>
    <t xml:space="preserve">Negrea Nicolae </t>
  </si>
  <si>
    <t>KANYA Botond</t>
  </si>
  <si>
    <t>Gr. Sc. "Joannes Kajoni"</t>
  </si>
  <si>
    <t>Ady Izabella</t>
  </si>
  <si>
    <t>MATACHE Alexandru</t>
  </si>
  <si>
    <t>C. Ec. "E. Gojdu"</t>
  </si>
  <si>
    <t>ENACHE Mihaela Cristina</t>
  </si>
  <si>
    <t>Vlad Emilia</t>
  </si>
  <si>
    <t>CIOCOIU Miruna Claudia</t>
  </si>
  <si>
    <t>Colegiul National</t>
  </si>
  <si>
    <t>Radu Adriana</t>
  </si>
  <si>
    <t>STANCU Marina Laura</t>
  </si>
  <si>
    <t>Roaita Carmencita</t>
  </si>
  <si>
    <t>CHILIBONU Cristina Ionela</t>
  </si>
  <si>
    <t>Colegiul Naţional "Traian"</t>
  </si>
  <si>
    <t>Oproiu Mihaela</t>
  </si>
  <si>
    <t>L. T. "Andrei Barseanu"</t>
  </si>
  <si>
    <t>Popa Doina</t>
  </si>
  <si>
    <t>C. N. "Unirea"</t>
  </si>
  <si>
    <t>Lata Marioara</t>
  </si>
  <si>
    <t>Colegiul Naţional  „Roman -Vodă"</t>
  </si>
  <si>
    <t>Tanovici Mihaela</t>
  </si>
  <si>
    <t>VELCEA Dana Madalina</t>
  </si>
  <si>
    <t>C.N.”Ion Minulescu”</t>
  </si>
  <si>
    <t>Combei Maria</t>
  </si>
  <si>
    <t>BANULESCU Ana Stefania</t>
  </si>
  <si>
    <t>L. T. "Al. I. Cuza"</t>
  </si>
  <si>
    <t>Cioraneanu Ecaterina</t>
  </si>
  <si>
    <t>VOICU Ana Maria</t>
  </si>
  <si>
    <t>C. N. "Mihai Viteazu"</t>
  </si>
  <si>
    <t>Radu Gheorghe</t>
  </si>
  <si>
    <t>CHIFOR Cristina</t>
  </si>
  <si>
    <t>C.N.I.Slavici</t>
  </si>
  <si>
    <t>Martin Constantin</t>
  </si>
  <si>
    <t>DRUTA Dan Vlad</t>
  </si>
  <si>
    <t>Colegiul National "Silvania" Zalau</t>
  </si>
  <si>
    <t>Ciocian Ioan</t>
  </si>
  <si>
    <t>C.N. O Goga</t>
  </si>
  <si>
    <t>Neamțu Adrian</t>
  </si>
  <si>
    <t>C. N. "Nicu Gane"</t>
  </si>
  <si>
    <t>Benta Codrin</t>
  </si>
  <si>
    <t>Baran Victorita</t>
  </si>
  <si>
    <t>RUSIN Roxana Gabriela</t>
  </si>
  <si>
    <t>L. T. "Marin Preda"</t>
  </si>
  <si>
    <t>C. N. Banatean</t>
  </si>
  <si>
    <t>Ionescu Sorin</t>
  </si>
  <si>
    <t xml:space="preserve">C. Ec. "Delta Dunării" </t>
  </si>
  <si>
    <t>Gica Gica</t>
  </si>
  <si>
    <t>DOLEANU Maria</t>
  </si>
  <si>
    <t>Marinache Ioana</t>
  </si>
  <si>
    <t xml:space="preserve">Liceul "Mihail Kogalniceanu" </t>
  </si>
  <si>
    <t>Alexa Carmen</t>
  </si>
  <si>
    <t>BANITA Constantin Adrian</t>
  </si>
  <si>
    <t>Ochescu Maria</t>
  </si>
  <si>
    <t>FISTOC Roxana</t>
  </si>
  <si>
    <t>Colegiul Naţional AL. I. Cuza</t>
  </si>
  <si>
    <t>Şerban Lămâiţa</t>
  </si>
  <si>
    <t>NISTOR Madalina</t>
  </si>
  <si>
    <t>Piuariu Ioan</t>
  </si>
  <si>
    <t>TALPOS Angela</t>
  </si>
  <si>
    <t>CICU Sindy Bianca</t>
  </si>
  <si>
    <t>Liceul Teoretic "Dan Barbilian" Câmpulung</t>
  </si>
  <si>
    <t>Zaharia Nicolae</t>
  </si>
  <si>
    <t>ANDRIES Maria-Claudia</t>
  </si>
  <si>
    <t>Horodnic Adrian</t>
  </si>
  <si>
    <t>L. Baptist "Emmanuel"</t>
  </si>
  <si>
    <t>Istoc Florin</t>
  </si>
  <si>
    <t>C. N. "Samuil Vulcan"</t>
  </si>
  <si>
    <t>Sora Silvia</t>
  </si>
  <si>
    <t>C. N. "Avram Iancu"</t>
  </si>
  <si>
    <t>Tocoian Ioan</t>
  </si>
  <si>
    <t>DOCI Diana Cosmina</t>
  </si>
  <si>
    <t>Rachitan Tudorica</t>
  </si>
  <si>
    <t>MOLDOVAN Raul Dorel</t>
  </si>
  <si>
    <t>CSALAI Andreea Maria</t>
  </si>
  <si>
    <t>COMES Dariu</t>
  </si>
  <si>
    <t>Vaida Floare</t>
  </si>
  <si>
    <t>ISAC Ana Maria</t>
  </si>
  <si>
    <t>Gr. Sc. "D. M. Ciuca"</t>
  </si>
  <si>
    <t>Baetu Ciprian</t>
  </si>
  <si>
    <t>NEGRU Anca Cornelia</t>
  </si>
  <si>
    <t>C. N. "Gh. M. Murgoci</t>
  </si>
  <si>
    <t>Emilia Lica</t>
  </si>
  <si>
    <t>MODREANU Roxana</t>
  </si>
  <si>
    <t>BAJENARU Ioana</t>
  </si>
  <si>
    <t>CIOCAN Ana Maria</t>
  </si>
  <si>
    <t>C.N. Gh. Lazăr</t>
  </si>
  <si>
    <t>Colceru Emilian</t>
  </si>
  <si>
    <t>MORAR Teodora</t>
  </si>
  <si>
    <t>C.N. G. Coşbuc</t>
  </si>
  <si>
    <t>Liceul Ion Barbu</t>
  </si>
  <si>
    <t>Cazacu Florian</t>
  </si>
  <si>
    <t>STEFANESCU Matei</t>
  </si>
  <si>
    <t>C.N. I. L. Caragiale</t>
  </si>
  <si>
    <t>Anghelescu Daniela</t>
  </si>
  <si>
    <t>ANDRONE Marius</t>
  </si>
  <si>
    <t>Nastasoiu Elena</t>
  </si>
  <si>
    <t>Iancov Gheorghe</t>
  </si>
  <si>
    <t>CURT Ana-Maria</t>
  </si>
  <si>
    <t>CONDOR Daria-Teodora</t>
  </si>
  <si>
    <t>Col.Naţ.M.Viteazul</t>
  </si>
  <si>
    <t>Marinela Savu</t>
  </si>
  <si>
    <t>GHEORGHE Lucia-Madalina</t>
  </si>
  <si>
    <t>L. T. "Ovidius"</t>
  </si>
  <si>
    <t>Moiceanu Ion</t>
  </si>
  <si>
    <t>DOMBI Krisztina Eniko</t>
  </si>
  <si>
    <t>Mikes Kelemen</t>
  </si>
  <si>
    <t>Mar Istvan</t>
  </si>
  <si>
    <t>BOKOR Apor Laszlo</t>
  </si>
  <si>
    <t>Bejan Andras</t>
  </si>
  <si>
    <t>BURCEA Marius Catalin</t>
  </si>
  <si>
    <t>OLTEANU Andreea Roxana</t>
  </si>
  <si>
    <t>C.N. F Buzesti</t>
  </si>
  <si>
    <t>Pandia Oprea</t>
  </si>
  <si>
    <t>C. N. "Calistrat Hogas"</t>
  </si>
  <si>
    <t>Popa Monica</t>
  </si>
  <si>
    <t>FELEAGA Petronela Beatrice</t>
  </si>
  <si>
    <t>HAIMANA Delia Mihaela</t>
  </si>
  <si>
    <t xml:space="preserve">C. N. S. H. </t>
  </si>
  <si>
    <t xml:space="preserve">Mititelu Maria </t>
  </si>
  <si>
    <t>KOVACS Szabolcs</t>
  </si>
  <si>
    <t>L. Teol. Cat. "Segito Maria"</t>
  </si>
  <si>
    <t>Zold Ildiko</t>
  </si>
  <si>
    <t>BOGDAN Livia Ioana</t>
  </si>
  <si>
    <t>Coroi Livia</t>
  </si>
  <si>
    <t>PARCALABU Alexandra Elena</t>
  </si>
  <si>
    <t xml:space="preserve">Colegiul Naţ.,,Mihai Viteazul" </t>
  </si>
  <si>
    <t>CIOBANU Razvan</t>
  </si>
  <si>
    <t>C. N. "E. Racovita"</t>
  </si>
  <si>
    <t>Hendres Mihaela</t>
  </si>
  <si>
    <t>L. T. "Ioan Petrus"</t>
  </si>
  <si>
    <t>dr. Iliescu Florea</t>
  </si>
  <si>
    <t>MEREUT Andra</t>
  </si>
  <si>
    <t>POPESCU Cerasela Silvia</t>
  </si>
  <si>
    <t>Catană Elena</t>
  </si>
  <si>
    <t>DADALAU Iulia Alexandra</t>
  </si>
  <si>
    <t>Neagoe Monica</t>
  </si>
  <si>
    <t>OLTEAN Dragos Ioan</t>
  </si>
  <si>
    <t>Pasca Simion</t>
  </si>
  <si>
    <t>Colegiul Naţional „Petru Rareş”</t>
  </si>
  <si>
    <t>Petruţ Elena</t>
  </si>
  <si>
    <t>PINTILIE Constantin</t>
  </si>
  <si>
    <t>C.N.”Radu Greceanu”</t>
  </si>
  <si>
    <t>Sîrghie Elena</t>
  </si>
  <si>
    <t>PARASCHIVESCU Stefania Alina</t>
  </si>
  <si>
    <t>LETCANU Iulia</t>
  </si>
  <si>
    <t>C. N. "I. L. Caragiale"</t>
  </si>
  <si>
    <t>Bajenaru Carmen</t>
  </si>
  <si>
    <t>SZUCS Boglarka Katalin</t>
  </si>
  <si>
    <t xml:space="preserve">X </t>
  </si>
  <si>
    <t>Onac Octavian</t>
  </si>
  <si>
    <t>GORON Alexandru Ciprian</t>
  </si>
  <si>
    <t>C.N.Silvania</t>
  </si>
  <si>
    <t>Mărginean Viorel</t>
  </si>
  <si>
    <t>CINDREA Iuliana</t>
  </si>
  <si>
    <t>Neamțu Dumitru</t>
  </si>
  <si>
    <t>C. N. "Petru Rares"</t>
  </si>
  <si>
    <t>Toderas Daniel</t>
  </si>
  <si>
    <t>VAMANU Ionela</t>
  </si>
  <si>
    <t>Vasiliu Anisor</t>
  </si>
  <si>
    <t>Marcusu Vasile</t>
  </si>
  <si>
    <t>VIDONI Iosif Samuel</t>
  </si>
  <si>
    <t>L. I. Grigore Moisil</t>
  </si>
  <si>
    <t>Kali Adrian</t>
  </si>
  <si>
    <t>L. T. Gh. M. Murgoci</t>
  </si>
  <si>
    <t>Filip Paula</t>
  </si>
  <si>
    <t>STOICA Theodora-Mihaela</t>
  </si>
  <si>
    <t>Colegiul National "Gh. R. Codreanu"</t>
  </si>
  <si>
    <t>Brasoveanu Elena</t>
  </si>
  <si>
    <t>STEFAN Iasmina</t>
  </si>
  <si>
    <t>CONSTANTIN Elena Lorena</t>
  </si>
  <si>
    <t>ADAM Ecaterina</t>
  </si>
  <si>
    <t>Liceul Teoretic Emil Botta</t>
  </si>
  <si>
    <t>Avram Ionel Adrian</t>
  </si>
  <si>
    <t>SURDU Vlad</t>
  </si>
  <si>
    <t>Col. Militar "Mihai Viteazul"</t>
  </si>
  <si>
    <t>Farcas Paraschiva</t>
  </si>
  <si>
    <t>Antoniu Martin</t>
  </si>
  <si>
    <t>DOBRE Corina Teodora</t>
  </si>
  <si>
    <t>Liceul Teoretic "Ion Mihalache" Topoloveni</t>
  </si>
  <si>
    <t>Scarlat Valentin</t>
  </si>
  <si>
    <t>GUTA Alexandru-Ionut</t>
  </si>
  <si>
    <t>Cruceanu Viorel</t>
  </si>
  <si>
    <t>CARP Andreea Gabriela</t>
  </si>
  <si>
    <t>C. N. "A. Muresanu"</t>
  </si>
  <si>
    <t>Valean Alexandru</t>
  </si>
  <si>
    <t>BOTOGAN Ana Maria</t>
  </si>
  <si>
    <t>Iuriet Ovidiu Ilarion</t>
  </si>
  <si>
    <t>GUTOIU Giorgian Ionut</t>
  </si>
  <si>
    <t>L. T. "P. Cerna"</t>
  </si>
  <si>
    <t>Mihai Radulescu</t>
  </si>
  <si>
    <t>BASAMAC Loredana</t>
  </si>
  <si>
    <t>Liceul Dante Aligheri</t>
  </si>
  <si>
    <t>Cirstea Bogdan</t>
  </si>
  <si>
    <t>C.N. Sf. Sava</t>
  </si>
  <si>
    <t>Radu Denis</t>
  </si>
  <si>
    <t>Grosu Ioan</t>
  </si>
  <si>
    <t>DINU Valentina Maria</t>
  </si>
  <si>
    <t>Grigore Moisil</t>
  </si>
  <si>
    <t>Neacsu Marian</t>
  </si>
  <si>
    <t>JDIOREANȚU Doriana</t>
  </si>
  <si>
    <t>Bivolaru Mioara</t>
  </si>
  <si>
    <t>VALSAN Ioana Adriana</t>
  </si>
  <si>
    <t>Lic. ,,Mihai Eminescu”</t>
  </si>
  <si>
    <t>Stoian George</t>
  </si>
  <si>
    <t>GANEA Daniela Mariana</t>
  </si>
  <si>
    <t>Dumitru Neculai</t>
  </si>
  <si>
    <t>Topârceanu Lucia</t>
  </si>
  <si>
    <t>GEORGESCU Ioana-Lucia</t>
  </si>
  <si>
    <t>Maria Riţiu</t>
  </si>
  <si>
    <t>ARNAUTU Cristina</t>
  </si>
  <si>
    <t>Constantinescu Stefan</t>
  </si>
  <si>
    <t>BERECZ Agnes</t>
  </si>
  <si>
    <t>Joos Csilla</t>
  </si>
  <si>
    <t>SZOCS Csongor Erno</t>
  </si>
  <si>
    <t>PAUSAN Aura</t>
  </si>
  <si>
    <t>APOSTOL Iuliana Lavinia</t>
  </si>
  <si>
    <t>L.T.Independenta</t>
  </si>
  <si>
    <t>Goge Dasoveanu  Felix</t>
  </si>
  <si>
    <t>MURARIU Bianca</t>
  </si>
  <si>
    <t>Simion Stefan</t>
  </si>
  <si>
    <t>MITOI Alexandra Maria</t>
  </si>
  <si>
    <t>FOCZE Janos</t>
  </si>
  <si>
    <t>L. T. "Marton Aron"</t>
  </si>
  <si>
    <t>Orban Zsolt</t>
  </si>
  <si>
    <t>MADARAS Mihaly-Attila</t>
  </si>
  <si>
    <t>L. Reformat "Baczkamadarasi Kis Gergely"</t>
  </si>
  <si>
    <t>Nagy Erno</t>
  </si>
  <si>
    <t>BAN Lucia Roxana</t>
  </si>
  <si>
    <t>C. N. "Decebal"</t>
  </si>
  <si>
    <t>Gradina Mirela</t>
  </si>
  <si>
    <t>HANCESCU George</t>
  </si>
  <si>
    <t>Liceul de Arta”I.Perlea”</t>
  </si>
  <si>
    <t>Săvoiu Elena</t>
  </si>
  <si>
    <t>TARCAN Oana Paula</t>
  </si>
  <si>
    <t>Burlec Liviu</t>
  </si>
  <si>
    <t>ANTON Silvia Iluta</t>
  </si>
  <si>
    <t>L. T. "G. Ibraileanu"</t>
  </si>
  <si>
    <t>Craciun Grigore</t>
  </si>
  <si>
    <t>SZERDAHELY Laszlo</t>
  </si>
  <si>
    <t>LAPADAT Mihai Emilian</t>
  </si>
  <si>
    <t>PETROV Iuliana</t>
  </si>
  <si>
    <t>Ciocan Mihail</t>
  </si>
  <si>
    <t>PARTAC Sergiu</t>
  </si>
  <si>
    <t>Albert Ovidiu</t>
  </si>
  <si>
    <t>IORDACHE Anisoara</t>
  </si>
  <si>
    <t>Radu Irina</t>
  </si>
  <si>
    <t>SZENDREI Tamas</t>
  </si>
  <si>
    <t>Colegiul National Kolcsey Ferenc</t>
  </si>
  <si>
    <t>Deak Marta</t>
  </si>
  <si>
    <t>MATUS Adrian George</t>
  </si>
  <si>
    <t xml:space="preserve">XI </t>
  </si>
  <si>
    <t>Col.Naţ.Mihai Eminescu</t>
  </si>
  <si>
    <t>Horşia Marius</t>
  </si>
  <si>
    <t>COTOI Paula Veronica</t>
  </si>
  <si>
    <t>POP Anastasia Ioana</t>
  </si>
  <si>
    <t>BISCHIN Maria Roxana</t>
  </si>
  <si>
    <t>TURICA Nicoleta Mariana</t>
  </si>
  <si>
    <t>Vidrighin Elena</t>
  </si>
  <si>
    <t>C. N. Stefan cel Mare</t>
  </si>
  <si>
    <t>Dranca Bogdan</t>
  </si>
  <si>
    <t>BARBU Cristina</t>
  </si>
  <si>
    <t>CHITU Claudia Florinela</t>
  </si>
  <si>
    <t>BLAJ Lenuta-Carmen</t>
  </si>
  <si>
    <t>C. N. "C. D. Loga"</t>
  </si>
  <si>
    <t>Radovan Alexandru</t>
  </si>
  <si>
    <t>MANEA Nicoleta</t>
  </si>
  <si>
    <t>Liceul Pedagogic</t>
  </si>
  <si>
    <t>Calina Elena</t>
  </si>
  <si>
    <t>GARLAU Ana-Maria</t>
  </si>
  <si>
    <t>Liceul Teoretic "Cuza Voda"</t>
  </si>
  <si>
    <t>Clit Costin</t>
  </si>
  <si>
    <t>OPRICA Alexandru Constantin</t>
  </si>
  <si>
    <t>Oprica Gheorghe</t>
  </si>
  <si>
    <t>BLEGU Iulia Adelina</t>
  </si>
  <si>
    <t>Ghimiş Anca</t>
  </si>
  <si>
    <t>MICULA Darius</t>
  </si>
  <si>
    <t>Gr. Sc. Pancota</t>
  </si>
  <si>
    <t>Marcut Ioan</t>
  </si>
  <si>
    <t>DOBREANU Ana Maria</t>
  </si>
  <si>
    <t xml:space="preserve">XII </t>
  </si>
  <si>
    <t>Cristina Miltaller</t>
  </si>
  <si>
    <t>MIHAILA Vlad</t>
  </si>
  <si>
    <t>C. N. "Grigore Moisil"</t>
  </si>
  <si>
    <t>Dumache Mihail</t>
  </si>
  <si>
    <t>ANTON Cezara-Georgeta</t>
  </si>
  <si>
    <t>C. N. "Gheorghe Vranceanu"</t>
  </si>
  <si>
    <t>Merfea Mara</t>
  </si>
  <si>
    <t>ZARNESCU Alina-Alexandra</t>
  </si>
  <si>
    <t>C. N. "Dimitrie Cantemir"</t>
  </si>
  <si>
    <t>Ciochina Victor</t>
  </si>
  <si>
    <t>STOIAN Madalina</t>
  </si>
  <si>
    <t>C. T. "Dimitrie Ghika"</t>
  </si>
  <si>
    <t>Balbaie Petrita</t>
  </si>
  <si>
    <t>Craciun Alexandrina</t>
  </si>
  <si>
    <t>VAS Eliza</t>
  </si>
  <si>
    <t>Lic. Ped. "I. Vulcan"</t>
  </si>
  <si>
    <t>CIRCU Simona</t>
  </si>
  <si>
    <t>JIJIE Alexandru Madalin</t>
  </si>
  <si>
    <t>C. N. "A. T. Laurian"</t>
  </si>
  <si>
    <t>Nistorica Sorin Paul</t>
  </si>
  <si>
    <t>STAICU Adina</t>
  </si>
  <si>
    <t>COZMIN Gabriel</t>
  </si>
  <si>
    <t>PETCU Monica</t>
  </si>
  <si>
    <t>DINU Adrian</t>
  </si>
  <si>
    <t>OTELEA Ana Maria</t>
  </si>
  <si>
    <t>Cirlan Anemaria</t>
  </si>
  <si>
    <t>CONSTANTINESCU Ana Alexandra</t>
  </si>
  <si>
    <t>L. Ped. "Spiru Haret"</t>
  </si>
  <si>
    <t>Talpazan Vasile</t>
  </si>
  <si>
    <t>Balașoiu Sever</t>
  </si>
  <si>
    <t>Bucuresti</t>
  </si>
  <si>
    <t>PAH Flavian-Catalin</t>
  </si>
  <si>
    <t>Co.Naţ.E.Racoviţă</t>
  </si>
  <si>
    <t>DANES Raluca</t>
  </si>
  <si>
    <t>Col.Naţ.G.Coşbuc</t>
  </si>
  <si>
    <t>Lic.T.Gh.Şincai</t>
  </si>
  <si>
    <t>Copoeru Lucia</t>
  </si>
  <si>
    <t>BILC Mirela-Ioana</t>
  </si>
  <si>
    <t>L. T. "O.Goga"</t>
  </si>
  <si>
    <t>Cristian Filip</t>
  </si>
  <si>
    <t>RICEAN Georgeta-Emanuela</t>
  </si>
  <si>
    <t>L. "Emmanuel"</t>
  </si>
  <si>
    <t>Oana Ungureanu</t>
  </si>
  <si>
    <t>OTEA Ionela</t>
  </si>
  <si>
    <t>CADAR Claudia Adriana</t>
  </si>
  <si>
    <t>PREDA Iulia Alina</t>
  </si>
  <si>
    <t>C.N. Elena Cuza</t>
  </si>
  <si>
    <t>Sarbu Ana</t>
  </si>
  <si>
    <t>STEFAN Iulia Laura</t>
  </si>
  <si>
    <t>DRAGU Gabriela</t>
  </si>
  <si>
    <t>BADILA Eduard Alexandru</t>
  </si>
  <si>
    <t>LUPULET Andreea Maria</t>
  </si>
  <si>
    <t xml:space="preserve">Ciobanu Cristian </t>
  </si>
  <si>
    <t>MARCU Gabriel</t>
  </si>
  <si>
    <t>IANCU Andreea</t>
  </si>
  <si>
    <t>HANES Ioana Geanina</t>
  </si>
  <si>
    <t>BRASLASU Alexandra</t>
  </si>
  <si>
    <t>C. N. "Iancu de Hunedoara"</t>
  </si>
  <si>
    <t>Cara Nadejda</t>
  </si>
  <si>
    <t>ALEXANDRU Teodora</t>
  </si>
  <si>
    <t>Liceul Teoretic ,,Grigore Moisil”</t>
  </si>
  <si>
    <t>Tilea Ion</t>
  </si>
  <si>
    <t>MORARIU Ecaterina</t>
  </si>
  <si>
    <t>XIII</t>
  </si>
  <si>
    <t>GEAMBASU Clara Silvia</t>
  </si>
  <si>
    <t>RUS Ofelia</t>
  </si>
  <si>
    <t>CIUPAGEA Ioana Andreea</t>
  </si>
  <si>
    <t>BOSTINA Fineas Andrei</t>
  </si>
  <si>
    <t>Bordea Irinela</t>
  </si>
  <si>
    <t>SAND Silviu Nicolae</t>
  </si>
  <si>
    <t>C. Ec. "Transilvania"</t>
  </si>
  <si>
    <t>Greab Maria</t>
  </si>
  <si>
    <t>MOVILA Georgeta</t>
  </si>
  <si>
    <t>L. Ped. "M. Eminescu"</t>
  </si>
  <si>
    <t>Grozav Gabriel</t>
  </si>
  <si>
    <t>Liceul Teologic Romano-Catolic "Francisc de Assisi"</t>
  </si>
  <si>
    <t>Flenchea Petru</t>
  </si>
  <si>
    <t>Andreiu Valeria</t>
  </si>
  <si>
    <t>RUNCIANU Raluca Cristina</t>
  </si>
  <si>
    <t>CIUBOTARU Andreea Maria</t>
  </si>
  <si>
    <t>C. N. "Nicolae Grigorescu"</t>
  </si>
  <si>
    <t>Bunea Cristian</t>
  </si>
  <si>
    <t>SANDU Mihai</t>
  </si>
  <si>
    <t>NEACSU Ana Maria</t>
  </si>
  <si>
    <t>L. Ped. "Jean Monet"</t>
  </si>
  <si>
    <t>Dinu Cornelia</t>
  </si>
  <si>
    <t>MELCI Madalina Florica</t>
  </si>
  <si>
    <t>BOLDUT David Domitian</t>
  </si>
  <si>
    <t>Cherecheş Nicoleta</t>
  </si>
  <si>
    <t>MASALAR Iulia Ileana</t>
  </si>
  <si>
    <t>L. T. Agarbiceanu</t>
  </si>
  <si>
    <t>Varga Victor</t>
  </si>
  <si>
    <t>POP Ionut</t>
  </si>
  <si>
    <t xml:space="preserve">Lic. Teoretic Axente Sever </t>
  </si>
  <si>
    <t>Tulea Corina</t>
  </si>
  <si>
    <t>PETRARIU Iulia</t>
  </si>
  <si>
    <t>C. N. "Dragos Voda"</t>
  </si>
  <si>
    <t>Ciocan Petrica</t>
  </si>
  <si>
    <t>TODERAS Simina Rebeca</t>
  </si>
  <si>
    <t>PUSCA Andreea</t>
  </si>
  <si>
    <t>L. Ped. Marin Scarlat</t>
  </si>
  <si>
    <t>Florea Marius</t>
  </si>
  <si>
    <t>RUSU Mihai</t>
  </si>
  <si>
    <t>L. T. "I. Jebelean"</t>
  </si>
  <si>
    <t>Petica Teodor</t>
  </si>
  <si>
    <t>L. T. "Grigore Moisil"</t>
  </si>
  <si>
    <t>Butuc Ana</t>
  </si>
  <si>
    <t>Liceul "Mihail Kogalniceanu"</t>
  </si>
  <si>
    <t>REBEGEL Alexandra</t>
  </si>
  <si>
    <t>Colegiul Naţional Alexandru Lahovari Râmnicu-Vâlcea</t>
  </si>
  <si>
    <t>Oane Sorin</t>
  </si>
  <si>
    <t>VATRA Violeta Elena</t>
  </si>
  <si>
    <t>Liceul Pedagogic Spiru Haret</t>
  </si>
  <si>
    <t>Mihail Corina</t>
  </si>
  <si>
    <t>PERISOARA Daniela Iuliana</t>
  </si>
  <si>
    <t>Marcel Nicolae</t>
  </si>
  <si>
    <t>GRAJDAN Florentina Cristina</t>
  </si>
  <si>
    <t>APOSTOL Diana Adriana</t>
  </si>
  <si>
    <t>Mincef Liliana</t>
  </si>
  <si>
    <t>C. N. "Ion Maiorescu"</t>
  </si>
  <si>
    <t>BECHERU Dragos Sebastian</t>
  </si>
  <si>
    <t>BUTA Bogdan Petru</t>
  </si>
  <si>
    <t>Dana Balog</t>
  </si>
  <si>
    <t>CAZACEANU Melania Carmen</t>
  </si>
  <si>
    <t>Orfanu Mihaela</t>
  </si>
  <si>
    <t>C. N. "Ienachita Vacarescu"</t>
  </si>
  <si>
    <t>CIUDESNIC Daniela Stefania</t>
  </si>
  <si>
    <t>DANI Johanna Maria</t>
  </si>
  <si>
    <t>DUMITRACHE Petrisor Mihai</t>
  </si>
  <si>
    <t>FLORUTAU Maria Iulia</t>
  </si>
  <si>
    <t>HABEAN Iulia Diana</t>
  </si>
  <si>
    <t>IACOB Mirela Cristina</t>
  </si>
  <si>
    <t>LUPSOR Andreea Lavinia</t>
  </si>
  <si>
    <t>LUTAI Raluca Codruta</t>
  </si>
  <si>
    <t>NIȚĂ Maria Viviana</t>
  </si>
  <si>
    <t>PAL Gabriel</t>
  </si>
  <si>
    <t>Elena Lica</t>
  </si>
  <si>
    <t>Marton Teodor</t>
  </si>
  <si>
    <t>C. N. "Mihai Eminescu"</t>
  </si>
  <si>
    <t>SERBAN Cristina Alexandra</t>
  </si>
  <si>
    <t>Vasile Talpazan</t>
  </si>
  <si>
    <t>Caragea Ileana</t>
  </si>
  <si>
    <t>ZAHORTE Diana Larisa</t>
  </si>
  <si>
    <t>C.. N. "Gheorghe Sincai"</t>
  </si>
  <si>
    <t>Tasca Constantin</t>
  </si>
  <si>
    <t xml:space="preserve">C.N. "Vlaicu Voda" </t>
  </si>
  <si>
    <t>David Daniel</t>
  </si>
  <si>
    <t>CIURARU Alina Andreea</t>
  </si>
  <si>
    <t>Gogoasa Mihai</t>
  </si>
  <si>
    <t>Chiriac Sorin Florin</t>
  </si>
  <si>
    <t>CINCU Adina Elena</t>
  </si>
  <si>
    <t>CONSTANTINESCU Catalin Nicolae</t>
  </si>
  <si>
    <t>DANAILA Claudia Mirela</t>
  </si>
  <si>
    <t>FLOREA Emanuel Nicolae</t>
  </si>
  <si>
    <t>GANDILA Diana Georgiana</t>
  </si>
  <si>
    <t>GOGOANTA Alina Roxana</t>
  </si>
  <si>
    <t>HALGAS Andrada Nicoleta</t>
  </si>
  <si>
    <t>MARINESCU Delia Mihaela</t>
  </si>
  <si>
    <t>MILEA Mihaela Andreea</t>
  </si>
  <si>
    <t>Gr. Sc. Ind. "Aurel Raianu"</t>
  </si>
  <si>
    <t>Tirchila Daniel</t>
  </si>
  <si>
    <t>Milosescu Aurelia</t>
  </si>
  <si>
    <t>NEGRESCU Nicoleta Maria</t>
  </si>
  <si>
    <t>POPA Andrada Elena</t>
  </si>
  <si>
    <t>ROATIS CHETAN Eliana</t>
  </si>
  <si>
    <t>RUS Alexandra Maria</t>
  </si>
  <si>
    <t>SERBAN Ruxandra Ioana</t>
  </si>
  <si>
    <t>SEUCHE Ioana Maria</t>
  </si>
  <si>
    <t>STEFAN Maria Teodora</t>
  </si>
  <si>
    <t>STOICUT Simona Elena</t>
  </si>
  <si>
    <t>C. N. "Constantin Carabella"</t>
  </si>
  <si>
    <t>Rusu Claudia</t>
  </si>
  <si>
    <t>Dancu Natalia</t>
  </si>
  <si>
    <t>TANASE Alexandru Mihail</t>
  </si>
  <si>
    <t>Serban Carmen Ainor</t>
  </si>
  <si>
    <t>TOBOSARU Manuela Elena</t>
  </si>
  <si>
    <t>Col. Ped. "C. D. Loga"</t>
  </si>
  <si>
    <r>
      <t xml:space="preserve">Colegiul Naţional </t>
    </r>
    <r>
      <rPr>
        <i/>
        <sz val="12"/>
        <rFont val="Times New Roman"/>
        <family val="1"/>
      </rPr>
      <t>Gib Mihăescu</t>
    </r>
    <r>
      <rPr>
        <sz val="12"/>
        <rFont val="Times New Roman"/>
        <family val="1"/>
      </rPr>
      <t xml:space="preserve"> Drăgăşani</t>
    </r>
  </si>
  <si>
    <t>SIMION Silvia Amalia</t>
  </si>
  <si>
    <t>Ionescu Ramona</t>
  </si>
  <si>
    <t>Nr. pct S1</t>
  </si>
  <si>
    <t>Nr. pct S2</t>
  </si>
  <si>
    <t>Bogdan Magdalena</t>
  </si>
  <si>
    <t>BUCURESTI</t>
  </si>
  <si>
    <t>Gr. Şc. Ec. Administrativ şi de Servicii Călimăneşti</t>
  </si>
  <si>
    <t>CLUJ - NAPOCA 2009</t>
  </si>
  <si>
    <t>MINISTERUL EDUCATIEI, CERCETARII SI INOVARII</t>
  </si>
  <si>
    <t>PRESEDINTE,</t>
  </si>
  <si>
    <t>PROF. UNIV. DR. ANDREI MARGA</t>
  </si>
  <si>
    <t xml:space="preserve">Scoala Nr. 2 </t>
  </si>
  <si>
    <t>Sc. Cartojan</t>
  </si>
  <si>
    <t>Trancuta Mariela</t>
  </si>
  <si>
    <t>DIACONESCU Andreea Ilinca</t>
  </si>
  <si>
    <t>GALAN Raul-Ionut</t>
  </si>
  <si>
    <t xml:space="preserve">Scoala Nr. 3 </t>
  </si>
  <si>
    <t>LUPSA Alina-Ioana</t>
  </si>
  <si>
    <t>SLAPCIU Alina Gabriela</t>
  </si>
  <si>
    <t xml:space="preserve">Scoala Nr. 6 </t>
  </si>
  <si>
    <t>Sc. Contesti</t>
  </si>
  <si>
    <t>Giuglea Viorica</t>
  </si>
  <si>
    <t>POSTELNICU George</t>
  </si>
  <si>
    <t xml:space="preserve">Sc.cu clasele I-VIII </t>
  </si>
  <si>
    <t>MUSCALU Ionela Diana</t>
  </si>
  <si>
    <t xml:space="preserve">Scoala nr. 2 </t>
  </si>
  <si>
    <t>Sc. Nr. 4</t>
  </si>
  <si>
    <t>Costin Eliza</t>
  </si>
  <si>
    <t>Sc. Nr. 8</t>
  </si>
  <si>
    <t>ANTONESCU Ana-Maria Malina</t>
  </si>
  <si>
    <t>Ramadan Lucia</t>
  </si>
  <si>
    <t>HAIDUCU Andreea Madalina</t>
  </si>
  <si>
    <t>Şcoala de Arte şi Meserii</t>
  </si>
  <si>
    <t>MIREA Madalina Bogdana</t>
  </si>
  <si>
    <t>SAM Ştefan cel Mare</t>
  </si>
  <si>
    <r>
      <t xml:space="preserve">Şcoala  cu clasele I-VIII </t>
    </r>
    <r>
      <rPr>
        <i/>
        <sz val="12"/>
        <rFont val="Times New Roman"/>
        <family val="1"/>
      </rPr>
      <t>Take Ionescu</t>
    </r>
  </si>
  <si>
    <t>IOSIF Alina Georgiana</t>
  </si>
  <si>
    <t>STANCIU Bogdan Andrei</t>
  </si>
  <si>
    <t>Budiul Adrian Carol</t>
  </si>
  <si>
    <t>RASTEI Anamaria Andra</t>
  </si>
  <si>
    <t>Şcoala "George Topârceanu"</t>
  </si>
  <si>
    <t>IACOBAN Cezara-Maria</t>
  </si>
  <si>
    <t>ALEXE Mariana Mirabela</t>
  </si>
  <si>
    <t>Ivanov Dorina</t>
  </si>
  <si>
    <t>POPA Ana-Gabriela</t>
  </si>
  <si>
    <t>Sc. N. Iorga</t>
  </si>
  <si>
    <t>Dragan Virginia</t>
  </si>
  <si>
    <t>Scoala Gimnaziala Gh. Lazar</t>
  </si>
  <si>
    <t>MITEA Andra Bianca</t>
  </si>
  <si>
    <t xml:space="preserve">Sc. ,,Spiru Haret” </t>
  </si>
  <si>
    <t>DUMITRU Roxana-Ioana</t>
  </si>
  <si>
    <t>Sc. Gr. Nr. 1</t>
  </si>
  <si>
    <t>Vladescu Nicolae</t>
  </si>
  <si>
    <t>BOTH Paul</t>
  </si>
  <si>
    <t>L. T. Nagy Mozes</t>
  </si>
  <si>
    <t>C. N. Mihai Viteazul</t>
  </si>
  <si>
    <t>Monica Rusu</t>
  </si>
  <si>
    <t>ABSENT</t>
  </si>
  <si>
    <t>Nr. crt</t>
  </si>
  <si>
    <t>Colegiul Naţional ,,Mihai Viteazul"  Slobozia</t>
  </si>
  <si>
    <t>Pusa Gheorghe/Verman Gh</t>
  </si>
  <si>
    <t>SOCOL Stefan Adrian</t>
  </si>
  <si>
    <t>CN C-tin Carabella</t>
  </si>
  <si>
    <t>PORUMB Loriana Maria</t>
  </si>
  <si>
    <t>Munteanu Livia</t>
  </si>
  <si>
    <t>UGORCEAG Oana Madalina</t>
  </si>
  <si>
    <t>LT P. Rares, Tg Lapus</t>
  </si>
  <si>
    <t>Filip Gherman Viorel</t>
  </si>
  <si>
    <t>MARGINEAN Oana Mirela</t>
  </si>
  <si>
    <t>ACHIM Lavinia Simona</t>
  </si>
  <si>
    <t>FULEKI Orsolya Eniko</t>
  </si>
  <si>
    <t>Col.Naţ.Andrei Mureşanu</t>
  </si>
  <si>
    <t>CIOBANU  Roxana</t>
  </si>
  <si>
    <t>Alexa Catalina</t>
  </si>
  <si>
    <t>COVACIU Catalina Tatiana</t>
  </si>
  <si>
    <t>COSTESCU Alexandra Nicoleta</t>
  </si>
  <si>
    <t>L Teh. N. Stoica de Hateg</t>
  </si>
  <si>
    <t>ISPAS Mihai Cosmin</t>
  </si>
  <si>
    <t>BRAN Diana Maria</t>
  </si>
  <si>
    <t>CN Vladimir Streinu</t>
  </si>
  <si>
    <t>Alexe Robert</t>
  </si>
  <si>
    <t xml:space="preserve"> Tănase Ionuţ</t>
  </si>
  <si>
    <t>GRIGA Vladimir Cristian</t>
  </si>
  <si>
    <t>VLAD Madalina Alina</t>
  </si>
  <si>
    <t>HANES Oana Alexandra</t>
  </si>
  <si>
    <t xml:space="preserve">C. N D. "Sp. Haret" </t>
  </si>
  <si>
    <t>DUCIAG Alexandra Diana</t>
  </si>
  <si>
    <t xml:space="preserve"> Gavrilă Mariana</t>
  </si>
  <si>
    <r>
      <t xml:space="preserve">Colegiul Naţional </t>
    </r>
    <r>
      <rPr>
        <i/>
        <sz val="12"/>
        <rFont val="Times New Roman"/>
        <family val="1"/>
      </rPr>
      <t>Alexandru Lahovari</t>
    </r>
    <r>
      <rPr>
        <sz val="12"/>
        <rFont val="Times New Roman"/>
        <family val="1"/>
      </rPr>
      <t xml:space="preserve"> Râmnicu-Vâlcea</t>
    </r>
  </si>
  <si>
    <t>IGNAT Andreea Simona</t>
  </si>
  <si>
    <t>COJOCARU Diana Maria</t>
  </si>
  <si>
    <t>SERBAN Sergiu Vasile</t>
  </si>
  <si>
    <t>CN Mihai Viteazul</t>
  </si>
  <si>
    <t>STOIAN Alexandru Mihai</t>
  </si>
  <si>
    <t>Ardeț Camelia</t>
  </si>
  <si>
    <t>CN I. Maiorescu</t>
  </si>
  <si>
    <t>Sabasanu Mirela</t>
  </si>
  <si>
    <t>FILIPOV Mihaela Gabriela</t>
  </si>
  <si>
    <t>IRINDEA Georgiana Catalina</t>
  </si>
  <si>
    <t>AXINTIOAIE Adrian Laurențiu</t>
  </si>
  <si>
    <t>ROSU Roxana Maria</t>
  </si>
  <si>
    <t>MINDRA Constantin Cristian</t>
  </si>
  <si>
    <t>STAN Stefan Sebastian</t>
  </si>
  <si>
    <t>LOCIC Simona Ionela</t>
  </si>
  <si>
    <t>Riegler Corneliu</t>
  </si>
  <si>
    <t>L.T. Mikes Kelemen</t>
  </si>
  <si>
    <t>PIPER Ovidiu Mircea</t>
  </si>
  <si>
    <t>LEVAI Eduard Gabriel</t>
  </si>
  <si>
    <t>POPA  Petru</t>
  </si>
  <si>
    <t>POPA Alina Claudia</t>
  </si>
  <si>
    <t>CN I. Vacarescu</t>
  </si>
  <si>
    <t>PERTE Madalina Aniela</t>
  </si>
  <si>
    <t>PANAITIU Ioana Gabriela</t>
  </si>
  <si>
    <t>C. N. S. H. Tg. Jiu</t>
  </si>
  <si>
    <t>VÎRBAN Ionut Dan</t>
  </si>
  <si>
    <t>BALINT Flaviu Vasile</t>
  </si>
  <si>
    <t>Batica Tiberiu</t>
  </si>
  <si>
    <t>NAN Anca Amalia</t>
  </si>
  <si>
    <t>FIREZAR-CODIRLA Emanuela</t>
  </si>
  <si>
    <t xml:space="preserve">CN M. Eminescu </t>
  </si>
  <si>
    <t xml:space="preserve"> Ionescu Ramona</t>
  </si>
  <si>
    <t>Adriana Radulescu</t>
  </si>
  <si>
    <t>DUMITRU Mădălina Anda</t>
  </si>
  <si>
    <t>LT ”T. Lalescu”</t>
  </si>
  <si>
    <t>STANCU  Cosmin Ionut</t>
  </si>
  <si>
    <t>PREMIUL I</t>
  </si>
  <si>
    <t>PREMIUL II</t>
  </si>
  <si>
    <t>Mentiune</t>
  </si>
  <si>
    <t>PREMIUL III</t>
  </si>
  <si>
    <t>ELEVII PREMIATI LA OLIMPIADA NATIONALA DE ISTORIE, CLASA A IX-A</t>
  </si>
  <si>
    <t>ELEVII PREMIATI LA OLIMPIADA NATIONALA DE ISTORIE, CLASA A VIII-A</t>
  </si>
  <si>
    <t>ELEVII PREMIATI LA OLIMPIADA NATIONALA DE ISTORIE, CLASA A X-A</t>
  </si>
  <si>
    <t>ELEVII PREMIATI LA OLIMPIADA NATIONALA DE ISTORIE, CLASA A XI-A</t>
  </si>
  <si>
    <t>ELEVII PREMIATI LA OLIMPIADA NATIONALA DE ISTORIE, CLASA A XII-A</t>
  </si>
  <si>
    <t>Suma</t>
  </si>
  <si>
    <t>CNP</t>
  </si>
  <si>
    <t>Semnatura</t>
  </si>
  <si>
    <t>CI serie/numar</t>
  </si>
  <si>
    <t>Col.Naţ. E.Racoviţă</t>
  </si>
  <si>
    <t>2940129020104</t>
  </si>
  <si>
    <t>2940905330209</t>
  </si>
  <si>
    <t> 1940804303925</t>
  </si>
  <si>
    <t>2940121440033</t>
  </si>
  <si>
    <t>2940309125771</t>
  </si>
  <si>
    <t>2940824160021</t>
  </si>
  <si>
    <t>2940327374517</t>
  </si>
  <si>
    <t>1941013080056</t>
  </si>
  <si>
    <t>2931115360023</t>
  </si>
  <si>
    <t>2941113410075</t>
  </si>
  <si>
    <t>2940102172352</t>
  </si>
  <si>
    <t>1940901440021</t>
  </si>
  <si>
    <t>2930822171703</t>
  </si>
  <si>
    <t xml:space="preserve">2930928055066 </t>
  </si>
  <si>
    <t>2930515460064</t>
  </si>
  <si>
    <t>2930705180761</t>
  </si>
  <si>
    <t>2921207125476</t>
  </si>
  <si>
    <t>2930806374521</t>
  </si>
  <si>
    <t>293051125773</t>
  </si>
  <si>
    <t>2931109420024</t>
  </si>
  <si>
    <t>1930626440043</t>
  </si>
  <si>
    <t>2930613250031</t>
  </si>
  <si>
    <t>Pusa Gheorghe/ Verman Gh</t>
  </si>
  <si>
    <r>
      <t xml:space="preserve">Colegiul Naţional </t>
    </r>
    <r>
      <rPr>
        <i/>
        <sz val="10"/>
        <rFont val="Times New Roman"/>
        <family val="1"/>
      </rPr>
      <t>Alexandru Lahovari</t>
    </r>
    <r>
      <rPr>
        <sz val="10"/>
        <rFont val="Times New Roman"/>
        <family val="1"/>
      </rPr>
      <t xml:space="preserve"> Râmnicu-Vâlcea</t>
    </r>
  </si>
  <si>
    <t>2920708160038</t>
  </si>
  <si>
    <t>2921220385569</t>
  </si>
  <si>
    <t>2920504250037</t>
  </si>
  <si>
    <t>1920115360698</t>
  </si>
  <si>
    <t>1920525460086</t>
  </si>
  <si>
    <t>1911224314014</t>
  </si>
  <si>
    <t>1920623430031</t>
  </si>
  <si>
    <t>2920723324833</t>
  </si>
  <si>
    <t>2920509410057</t>
  </si>
  <si>
    <t>2910531450011</t>
  </si>
  <si>
    <t>2910720100182</t>
  </si>
  <si>
    <t>1910711303991</t>
  </si>
  <si>
    <t>2910601124932</t>
  </si>
  <si>
    <t>2920123410030</t>
  </si>
  <si>
    <t>1901204450021</t>
  </si>
  <si>
    <t>2900803745512</t>
  </si>
  <si>
    <t>2911107125810</t>
  </si>
  <si>
    <t>1910320303957</t>
  </si>
  <si>
    <t>2911101055125</t>
  </si>
  <si>
    <t>2910323450012</t>
  </si>
  <si>
    <t>1901227303461</t>
  </si>
  <si>
    <t>2900824410024</t>
  </si>
  <si>
    <t>2901225394422</t>
  </si>
  <si>
    <t>2900828125845</t>
  </si>
  <si>
    <t>1891111250048</t>
  </si>
  <si>
    <t>2900222360029</t>
  </si>
  <si>
    <t>2900509420015</t>
  </si>
  <si>
    <t>1900819125471</t>
  </si>
  <si>
    <t>Punctaj judet</t>
  </si>
  <si>
    <t>Judet</t>
  </si>
  <si>
    <t>CLASAMENTUL PE JUDETE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</si>
</sst>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  <numFmt numFmtId="176" formatCode="00000"/>
    <numFmt numFmtId="177" formatCode="0;[Red]0"/>
    <numFmt numFmtId="178" formatCode="0.00;[Red]0.00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0" borderId="3" applyNumberFormat="0" applyAlignment="0" applyProtection="0"/>
    <xf numFmtId="0" fontId="9" fillId="7" borderId="1" applyNumberFormat="0" applyAlignment="0" applyProtection="0"/>
    <xf numFmtId="0" fontId="10" fillId="21" borderId="0" applyNumberFormat="0" applyBorder="0" applyAlignment="0" applyProtection="0"/>
    <xf numFmtId="0" fontId="1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7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9" fontId="21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1" fillId="0" borderId="10" xfId="50" applyNumberFormat="1" applyFont="1" applyBorder="1" applyAlignment="1">
      <alignment horizontal="left" vertical="center" wrapText="1"/>
      <protection/>
    </xf>
    <xf numFmtId="49" fontId="21" fillId="0" borderId="10" xfId="50" applyNumberFormat="1" applyFont="1" applyBorder="1" applyAlignment="1">
      <alignment horizontal="center" vertical="center"/>
      <protection/>
    </xf>
    <xf numFmtId="0" fontId="21" fillId="0" borderId="10" xfId="50" applyFont="1" applyBorder="1" applyAlignment="1">
      <alignment horizontal="center" vertical="center"/>
      <protection/>
    </xf>
    <xf numFmtId="49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1" fillId="0" borderId="10" xfId="50" applyNumberFormat="1" applyFont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50" applyFont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2" fontId="20" fillId="0" borderId="10" xfId="0" applyNumberFormat="1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50" applyFont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shrinkToFit="1"/>
    </xf>
    <xf numFmtId="49" fontId="21" fillId="0" borderId="10" xfId="50" applyNumberFormat="1" applyFont="1" applyBorder="1" applyAlignment="1">
      <alignment vertical="center"/>
      <protection/>
    </xf>
    <xf numFmtId="49" fontId="25" fillId="0" borderId="10" xfId="50" applyNumberFormat="1" applyFont="1" applyBorder="1" applyAlignment="1">
      <alignment horizontal="center" vertical="center"/>
      <protection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/>
    </xf>
    <xf numFmtId="49" fontId="21" fillId="0" borderId="10" xfId="50" applyNumberFormat="1" applyFont="1" applyBorder="1" applyAlignment="1">
      <alignment vertical="center" wrapText="1"/>
      <protection/>
    </xf>
    <xf numFmtId="49" fontId="21" fillId="0" borderId="10" xfId="50" applyNumberFormat="1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49" fontId="20" fillId="0" borderId="10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50" applyFont="1" applyBorder="1" applyAlignment="1">
      <alignment horizontal="left" vertical="center" wrapText="1"/>
      <protection/>
    </xf>
    <xf numFmtId="0" fontId="21" fillId="0" borderId="10" xfId="50" applyFont="1" applyBorder="1" applyAlignment="1">
      <alignment horizontal="center" vertical="center"/>
      <protection/>
    </xf>
    <xf numFmtId="49" fontId="21" fillId="0" borderId="10" xfId="50" applyNumberFormat="1" applyFont="1" applyBorder="1" applyAlignment="1">
      <alignment horizontal="left" vertical="center" wrapText="1"/>
      <protection/>
    </xf>
    <xf numFmtId="49" fontId="21" fillId="0" borderId="10" xfId="50" applyNumberFormat="1" applyFont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5" fillId="0" borderId="10" xfId="50" applyFont="1" applyBorder="1" applyAlignment="1">
      <alignment horizontal="left" vertical="center" wrapText="1"/>
      <protection/>
    </xf>
    <xf numFmtId="0" fontId="25" fillId="0" borderId="10" xfId="50" applyFont="1" applyBorder="1" applyAlignment="1">
      <alignment horizontal="center" vertical="center" wrapText="1"/>
      <protection/>
    </xf>
    <xf numFmtId="2" fontId="23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shrinkToFit="1"/>
    </xf>
    <xf numFmtId="1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50" applyNumberFormat="1" applyFont="1" applyBorder="1" applyAlignment="1">
      <alignment horizontal="center" vertical="center"/>
      <protection/>
    </xf>
    <xf numFmtId="1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178" fontId="1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shrinkToFit="1"/>
    </xf>
    <xf numFmtId="49" fontId="27" fillId="0" borderId="10" xfId="50" applyNumberFormat="1" applyFont="1" applyBorder="1" applyAlignment="1">
      <alignment horizontal="center" vertical="center"/>
      <protection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50" applyNumberFormat="1" applyFont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177" fontId="2" fillId="0" borderId="0" xfId="0" applyNumberFormat="1" applyFont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 shrinkToFit="1"/>
    </xf>
    <xf numFmtId="49" fontId="26" fillId="0" borderId="10" xfId="0" applyNumberFormat="1" applyFont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C1">
      <selection activeCell="N4" sqref="N4"/>
    </sheetView>
  </sheetViews>
  <sheetFormatPr defaultColWidth="9.140625" defaultRowHeight="15"/>
  <cols>
    <col min="1" max="1" width="4.7109375" style="4" customWidth="1"/>
    <col min="2" max="2" width="20.7109375" style="4" customWidth="1"/>
    <col min="3" max="3" width="5.421875" style="4" customWidth="1"/>
    <col min="4" max="4" width="12.57421875" style="39" customWidth="1"/>
    <col min="5" max="5" width="11.00390625" style="39" customWidth="1"/>
    <col min="6" max="6" width="13.8515625" style="39" customWidth="1"/>
    <col min="7" max="7" width="0.13671875" style="4" hidden="1" customWidth="1"/>
    <col min="8" max="8" width="6.421875" style="4" hidden="1" customWidth="1"/>
    <col min="9" max="9" width="6.57421875" style="4" customWidth="1"/>
    <col min="10" max="10" width="11.8515625" style="39" customWidth="1"/>
    <col min="11" max="11" width="9.00390625" style="4" customWidth="1"/>
    <col min="12" max="12" width="12.8515625" style="4" customWidth="1"/>
    <col min="13" max="13" width="11.57421875" style="4" customWidth="1"/>
    <col min="14" max="16384" width="9.00390625" style="4" customWidth="1"/>
  </cols>
  <sheetData>
    <row r="1" spans="1:10" ht="15.75">
      <c r="A1" s="62" t="s">
        <v>746</v>
      </c>
      <c r="B1" s="6"/>
      <c r="C1" s="6"/>
      <c r="D1" s="27"/>
      <c r="E1" s="27"/>
      <c r="F1" s="27"/>
      <c r="G1" s="6"/>
      <c r="H1" s="6"/>
      <c r="I1" s="6"/>
      <c r="J1" s="27"/>
    </row>
    <row r="2" spans="1:14" ht="24.75" customHeight="1">
      <c r="A2" s="166" t="s">
        <v>868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22.5" customHeight="1">
      <c r="A3" s="167" t="s">
        <v>745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30" customHeight="1">
      <c r="A4" s="60" t="s">
        <v>796</v>
      </c>
      <c r="B4" s="60" t="s">
        <v>1</v>
      </c>
      <c r="C4" s="60" t="s">
        <v>3</v>
      </c>
      <c r="D4" s="60" t="s">
        <v>4</v>
      </c>
      <c r="E4" s="60" t="s">
        <v>2</v>
      </c>
      <c r="F4" s="60" t="s">
        <v>5</v>
      </c>
      <c r="G4" s="60" t="s">
        <v>740</v>
      </c>
      <c r="H4" s="60" t="s">
        <v>741</v>
      </c>
      <c r="I4" s="60" t="s">
        <v>6</v>
      </c>
      <c r="J4" s="60" t="s">
        <v>7</v>
      </c>
      <c r="K4" s="119" t="s">
        <v>872</v>
      </c>
      <c r="L4" s="119" t="s">
        <v>873</v>
      </c>
      <c r="M4" s="60" t="s">
        <v>875</v>
      </c>
      <c r="N4" s="119" t="s">
        <v>874</v>
      </c>
    </row>
    <row r="5" spans="1:14" ht="34.5" customHeight="1">
      <c r="A5" s="46">
        <v>1</v>
      </c>
      <c r="B5" s="29" t="s">
        <v>17</v>
      </c>
      <c r="C5" s="68" t="s">
        <v>8</v>
      </c>
      <c r="D5" s="24" t="s">
        <v>18</v>
      </c>
      <c r="E5" s="136" t="s">
        <v>19</v>
      </c>
      <c r="F5" s="24" t="s">
        <v>20</v>
      </c>
      <c r="G5" s="47">
        <v>48</v>
      </c>
      <c r="H5" s="47">
        <v>50</v>
      </c>
      <c r="I5" s="47">
        <f aca="true" t="shared" si="0" ref="I5:I68">G5+H5</f>
        <v>98</v>
      </c>
      <c r="J5" s="51" t="s">
        <v>863</v>
      </c>
      <c r="K5" s="132"/>
      <c r="L5" s="121" t="s">
        <v>877</v>
      </c>
      <c r="M5" s="134"/>
      <c r="N5" s="120"/>
    </row>
    <row r="6" spans="1:14" ht="34.5" customHeight="1">
      <c r="A6" s="46">
        <v>2</v>
      </c>
      <c r="B6" s="69" t="s">
        <v>44</v>
      </c>
      <c r="C6" s="70" t="s">
        <v>8</v>
      </c>
      <c r="D6" s="12" t="s">
        <v>45</v>
      </c>
      <c r="E6" s="137" t="s">
        <v>42</v>
      </c>
      <c r="F6" s="12" t="s">
        <v>46</v>
      </c>
      <c r="G6" s="47">
        <v>50</v>
      </c>
      <c r="H6" s="47">
        <v>47.5</v>
      </c>
      <c r="I6" s="47">
        <f t="shared" si="0"/>
        <v>97.5</v>
      </c>
      <c r="J6" s="51" t="s">
        <v>864</v>
      </c>
      <c r="K6" s="132"/>
      <c r="L6" s="123">
        <v>2940531090066</v>
      </c>
      <c r="M6" s="134"/>
      <c r="N6" s="120"/>
    </row>
    <row r="7" spans="1:14" ht="34.5" customHeight="1">
      <c r="A7" s="46">
        <v>3</v>
      </c>
      <c r="B7" s="13" t="s">
        <v>199</v>
      </c>
      <c r="C7" s="71" t="s">
        <v>8</v>
      </c>
      <c r="D7" s="5" t="s">
        <v>749</v>
      </c>
      <c r="E7" s="138" t="s">
        <v>195</v>
      </c>
      <c r="F7" s="5" t="s">
        <v>200</v>
      </c>
      <c r="G7" s="47">
        <v>47.5</v>
      </c>
      <c r="H7" s="47">
        <v>48.5</v>
      </c>
      <c r="I7" s="47">
        <f t="shared" si="0"/>
        <v>96</v>
      </c>
      <c r="J7" s="51" t="s">
        <v>866</v>
      </c>
      <c r="K7" s="132"/>
      <c r="L7" s="122">
        <v>2940116374511</v>
      </c>
      <c r="M7" s="134"/>
      <c r="N7" s="120"/>
    </row>
    <row r="8" spans="1:14" ht="34.5" customHeight="1">
      <c r="A8" s="46">
        <v>4</v>
      </c>
      <c r="B8" s="7" t="s">
        <v>175</v>
      </c>
      <c r="C8" s="72" t="s">
        <v>8</v>
      </c>
      <c r="D8" s="9" t="s">
        <v>176</v>
      </c>
      <c r="E8" s="139" t="s">
        <v>177</v>
      </c>
      <c r="F8" s="5" t="s">
        <v>178</v>
      </c>
      <c r="G8" s="47">
        <v>48</v>
      </c>
      <c r="H8" s="47">
        <v>48</v>
      </c>
      <c r="I8" s="47">
        <f t="shared" si="0"/>
        <v>96</v>
      </c>
      <c r="J8" s="51" t="s">
        <v>866</v>
      </c>
      <c r="K8" s="132"/>
      <c r="L8" s="124" t="s">
        <v>878</v>
      </c>
      <c r="M8" s="134"/>
      <c r="N8" s="120"/>
    </row>
    <row r="9" spans="1:14" ht="34.5" customHeight="1">
      <c r="A9" s="46">
        <v>5</v>
      </c>
      <c r="B9" s="20" t="s">
        <v>107</v>
      </c>
      <c r="C9" s="73" t="s">
        <v>8</v>
      </c>
      <c r="D9" s="5" t="s">
        <v>750</v>
      </c>
      <c r="E9" s="140" t="s">
        <v>108</v>
      </c>
      <c r="F9" s="12" t="s">
        <v>751</v>
      </c>
      <c r="G9" s="47">
        <v>50</v>
      </c>
      <c r="H9" s="47">
        <v>45</v>
      </c>
      <c r="I9" s="47">
        <f t="shared" si="0"/>
        <v>95</v>
      </c>
      <c r="J9" s="51" t="s">
        <v>865</v>
      </c>
      <c r="K9" s="133"/>
      <c r="L9" s="120"/>
      <c r="M9" s="134"/>
      <c r="N9" s="120"/>
    </row>
    <row r="10" spans="1:14" ht="34.5" customHeight="1">
      <c r="A10" s="46">
        <v>6</v>
      </c>
      <c r="B10" s="35" t="s">
        <v>157</v>
      </c>
      <c r="C10" s="72" t="s">
        <v>8</v>
      </c>
      <c r="D10" s="9" t="s">
        <v>158</v>
      </c>
      <c r="E10" s="139" t="s">
        <v>159</v>
      </c>
      <c r="F10" s="5" t="s">
        <v>160</v>
      </c>
      <c r="G10" s="47">
        <v>50</v>
      </c>
      <c r="H10" s="47">
        <v>45</v>
      </c>
      <c r="I10" s="47">
        <f t="shared" si="0"/>
        <v>95</v>
      </c>
      <c r="J10" s="51" t="s">
        <v>865</v>
      </c>
      <c r="K10" s="132"/>
      <c r="L10" s="1" t="s">
        <v>879</v>
      </c>
      <c r="M10" s="134"/>
      <c r="N10" s="120"/>
    </row>
    <row r="11" spans="1:14" ht="34.5" customHeight="1">
      <c r="A11" s="46">
        <v>7</v>
      </c>
      <c r="B11" s="33" t="s">
        <v>752</v>
      </c>
      <c r="C11" s="74" t="s">
        <v>8</v>
      </c>
      <c r="D11" s="34" t="s">
        <v>50</v>
      </c>
      <c r="E11" s="137" t="s">
        <v>57</v>
      </c>
      <c r="F11" s="11" t="s">
        <v>51</v>
      </c>
      <c r="G11" s="47">
        <v>47</v>
      </c>
      <c r="H11" s="47">
        <v>47</v>
      </c>
      <c r="I11" s="47">
        <f t="shared" si="0"/>
        <v>94</v>
      </c>
      <c r="J11" s="51" t="s">
        <v>865</v>
      </c>
      <c r="K11" s="132"/>
      <c r="L11" s="129" t="s">
        <v>880</v>
      </c>
      <c r="M11" s="134"/>
      <c r="N11" s="120"/>
    </row>
    <row r="12" spans="1:14" ht="34.5" customHeight="1">
      <c r="A12" s="46">
        <v>8</v>
      </c>
      <c r="B12" s="13" t="s">
        <v>753</v>
      </c>
      <c r="C12" s="73" t="s">
        <v>8</v>
      </c>
      <c r="D12" s="5" t="s">
        <v>31</v>
      </c>
      <c r="E12" s="141" t="s">
        <v>32</v>
      </c>
      <c r="F12" s="11" t="s">
        <v>33</v>
      </c>
      <c r="G12" s="47">
        <v>47</v>
      </c>
      <c r="H12" s="47">
        <v>47</v>
      </c>
      <c r="I12" s="47">
        <f t="shared" si="0"/>
        <v>94</v>
      </c>
      <c r="J12" s="51" t="s">
        <v>865</v>
      </c>
      <c r="K12" s="132"/>
      <c r="L12" s="120"/>
      <c r="M12" s="134"/>
      <c r="N12" s="120"/>
    </row>
    <row r="13" spans="1:14" ht="34.5" customHeight="1">
      <c r="A13" s="46">
        <v>9</v>
      </c>
      <c r="B13" s="41" t="s">
        <v>150</v>
      </c>
      <c r="C13" s="72" t="s">
        <v>8</v>
      </c>
      <c r="D13" s="65" t="s">
        <v>147</v>
      </c>
      <c r="E13" s="140" t="s">
        <v>148</v>
      </c>
      <c r="F13" s="51" t="s">
        <v>149</v>
      </c>
      <c r="G13" s="47">
        <v>50</v>
      </c>
      <c r="H13" s="47">
        <v>44</v>
      </c>
      <c r="I13" s="47">
        <f t="shared" si="0"/>
        <v>94</v>
      </c>
      <c r="J13" s="51" t="s">
        <v>865</v>
      </c>
      <c r="K13" s="132"/>
      <c r="L13" s="125">
        <v>2940207280851</v>
      </c>
      <c r="M13" s="134"/>
      <c r="N13" s="120"/>
    </row>
    <row r="14" spans="1:14" ht="34.5" customHeight="1">
      <c r="A14" s="46">
        <v>10</v>
      </c>
      <c r="B14" s="13" t="s">
        <v>197</v>
      </c>
      <c r="C14" s="71" t="s">
        <v>8</v>
      </c>
      <c r="D14" s="5" t="s">
        <v>754</v>
      </c>
      <c r="E14" s="138" t="s">
        <v>195</v>
      </c>
      <c r="F14" s="5" t="s">
        <v>198</v>
      </c>
      <c r="G14" s="47">
        <v>50</v>
      </c>
      <c r="H14" s="47">
        <v>43.5</v>
      </c>
      <c r="I14" s="47">
        <f t="shared" si="0"/>
        <v>93.5</v>
      </c>
      <c r="J14" s="51" t="s">
        <v>865</v>
      </c>
      <c r="K14" s="132"/>
      <c r="L14" s="122">
        <v>2940307374524</v>
      </c>
      <c r="M14" s="134"/>
      <c r="N14" s="120"/>
    </row>
    <row r="15" spans="1:14" ht="34.5" customHeight="1">
      <c r="A15" s="46">
        <v>11</v>
      </c>
      <c r="B15" s="76" t="s">
        <v>755</v>
      </c>
      <c r="C15" s="72" t="s">
        <v>8</v>
      </c>
      <c r="D15" s="21" t="s">
        <v>876</v>
      </c>
      <c r="E15" s="140" t="s">
        <v>78</v>
      </c>
      <c r="F15" s="8" t="s">
        <v>79</v>
      </c>
      <c r="G15" s="47">
        <v>46.5</v>
      </c>
      <c r="H15" s="47">
        <v>47</v>
      </c>
      <c r="I15" s="47">
        <f t="shared" si="0"/>
        <v>93.5</v>
      </c>
      <c r="J15" s="51" t="s">
        <v>865</v>
      </c>
      <c r="K15" s="132"/>
      <c r="L15" s="126" t="s">
        <v>881</v>
      </c>
      <c r="M15" s="134"/>
      <c r="N15" s="120"/>
    </row>
    <row r="16" spans="1:14" ht="34.5" customHeight="1">
      <c r="A16" s="46">
        <v>12</v>
      </c>
      <c r="B16" s="15" t="s">
        <v>756</v>
      </c>
      <c r="C16" s="70" t="s">
        <v>8</v>
      </c>
      <c r="D16" s="22" t="s">
        <v>94</v>
      </c>
      <c r="E16" s="137" t="s">
        <v>95</v>
      </c>
      <c r="F16" s="17" t="s">
        <v>96</v>
      </c>
      <c r="G16" s="47">
        <v>48</v>
      </c>
      <c r="H16" s="47">
        <v>45.5</v>
      </c>
      <c r="I16" s="47">
        <f t="shared" si="0"/>
        <v>93.5</v>
      </c>
      <c r="J16" s="51" t="s">
        <v>865</v>
      </c>
      <c r="K16" s="132"/>
      <c r="L16" s="127" t="s">
        <v>882</v>
      </c>
      <c r="M16" s="134"/>
      <c r="N16" s="120"/>
    </row>
    <row r="17" spans="1:14" ht="34.5" customHeight="1">
      <c r="A17" s="46">
        <v>13</v>
      </c>
      <c r="B17" s="13" t="s">
        <v>194</v>
      </c>
      <c r="C17" s="71" t="s">
        <v>8</v>
      </c>
      <c r="D17" s="5" t="s">
        <v>757</v>
      </c>
      <c r="E17" s="138" t="s">
        <v>195</v>
      </c>
      <c r="F17" s="5" t="s">
        <v>196</v>
      </c>
      <c r="G17" s="47">
        <v>46</v>
      </c>
      <c r="H17" s="47">
        <v>47</v>
      </c>
      <c r="I17" s="47">
        <f t="shared" si="0"/>
        <v>93</v>
      </c>
      <c r="J17" s="51" t="s">
        <v>865</v>
      </c>
      <c r="K17" s="132"/>
      <c r="L17" s="2" t="s">
        <v>883</v>
      </c>
      <c r="M17" s="134"/>
      <c r="N17" s="120"/>
    </row>
    <row r="18" spans="1:14" ht="34.5" customHeight="1">
      <c r="A18" s="46">
        <v>14</v>
      </c>
      <c r="B18" s="20" t="s">
        <v>128</v>
      </c>
      <c r="C18" s="73" t="s">
        <v>8</v>
      </c>
      <c r="D18" s="5" t="s">
        <v>758</v>
      </c>
      <c r="E18" s="140" t="s">
        <v>129</v>
      </c>
      <c r="F18" s="11" t="s">
        <v>130</v>
      </c>
      <c r="G18" s="47">
        <v>46</v>
      </c>
      <c r="H18" s="47">
        <v>47</v>
      </c>
      <c r="I18" s="47">
        <f t="shared" si="0"/>
        <v>93</v>
      </c>
      <c r="J18" s="51" t="s">
        <v>865</v>
      </c>
      <c r="K18" s="132"/>
      <c r="L18" s="120"/>
      <c r="M18" s="134"/>
      <c r="N18" s="120"/>
    </row>
    <row r="19" spans="1:14" ht="34.5" customHeight="1">
      <c r="A19" s="46">
        <v>15</v>
      </c>
      <c r="B19" s="29" t="s">
        <v>21</v>
      </c>
      <c r="C19" s="68" t="s">
        <v>8</v>
      </c>
      <c r="D19" s="24" t="s">
        <v>22</v>
      </c>
      <c r="E19" s="136" t="s">
        <v>19</v>
      </c>
      <c r="F19" s="24" t="s">
        <v>23</v>
      </c>
      <c r="G19" s="47">
        <v>44</v>
      </c>
      <c r="H19" s="47">
        <v>49</v>
      </c>
      <c r="I19" s="47">
        <f t="shared" si="0"/>
        <v>93</v>
      </c>
      <c r="J19" s="51" t="s">
        <v>865</v>
      </c>
      <c r="K19" s="132"/>
      <c r="L19" s="128">
        <v>2940324022988</v>
      </c>
      <c r="M19" s="134"/>
      <c r="N19" s="120"/>
    </row>
    <row r="20" spans="1:14" ht="34.5" customHeight="1">
      <c r="A20" s="46">
        <v>16</v>
      </c>
      <c r="B20" s="44" t="s">
        <v>47</v>
      </c>
      <c r="C20" s="72" t="s">
        <v>8</v>
      </c>
      <c r="D20" s="108" t="s">
        <v>48</v>
      </c>
      <c r="E20" s="142" t="s">
        <v>49</v>
      </c>
      <c r="F20" s="23" t="s">
        <v>759</v>
      </c>
      <c r="G20" s="47">
        <v>48</v>
      </c>
      <c r="H20" s="47">
        <v>44.5</v>
      </c>
      <c r="I20" s="47">
        <f t="shared" si="0"/>
        <v>92.5</v>
      </c>
      <c r="J20" s="51" t="s">
        <v>865</v>
      </c>
      <c r="K20" s="132"/>
      <c r="L20" s="129" t="s">
        <v>884</v>
      </c>
      <c r="M20" s="134"/>
      <c r="N20" s="120"/>
    </row>
    <row r="21" spans="1:14" ht="34.5" customHeight="1">
      <c r="A21" s="46">
        <v>17</v>
      </c>
      <c r="B21" s="13" t="s">
        <v>189</v>
      </c>
      <c r="C21" s="71" t="s">
        <v>190</v>
      </c>
      <c r="D21" s="9" t="s">
        <v>191</v>
      </c>
      <c r="E21" s="138" t="s">
        <v>192</v>
      </c>
      <c r="F21" s="8" t="s">
        <v>193</v>
      </c>
      <c r="G21" s="47">
        <v>49</v>
      </c>
      <c r="H21" s="47">
        <v>43</v>
      </c>
      <c r="I21" s="47">
        <f t="shared" si="0"/>
        <v>92</v>
      </c>
      <c r="J21" s="51" t="s">
        <v>865</v>
      </c>
      <c r="K21" s="132"/>
      <c r="L21" s="2" t="s">
        <v>885</v>
      </c>
      <c r="M21" s="134"/>
      <c r="N21" s="120"/>
    </row>
    <row r="22" spans="1:14" ht="34.5" customHeight="1">
      <c r="A22" s="46">
        <v>18</v>
      </c>
      <c r="B22" s="15" t="s">
        <v>760</v>
      </c>
      <c r="C22" s="70" t="s">
        <v>8</v>
      </c>
      <c r="D22" s="21" t="s">
        <v>761</v>
      </c>
      <c r="E22" s="140" t="s">
        <v>74</v>
      </c>
      <c r="F22" s="8" t="s">
        <v>76</v>
      </c>
      <c r="G22" s="47">
        <v>50</v>
      </c>
      <c r="H22" s="47">
        <v>41.5</v>
      </c>
      <c r="I22" s="47">
        <f t="shared" si="0"/>
        <v>91.5</v>
      </c>
      <c r="J22" s="51" t="s">
        <v>865</v>
      </c>
      <c r="K22" s="132"/>
      <c r="L22" s="130">
        <v>1940411511605</v>
      </c>
      <c r="M22" s="134"/>
      <c r="N22" s="120"/>
    </row>
    <row r="23" spans="1:14" ht="34.5" customHeight="1">
      <c r="A23" s="46">
        <v>19</v>
      </c>
      <c r="B23" s="77" t="s">
        <v>62</v>
      </c>
      <c r="C23" s="74" t="s">
        <v>8</v>
      </c>
      <c r="D23" s="34" t="s">
        <v>63</v>
      </c>
      <c r="E23" s="137" t="s">
        <v>57</v>
      </c>
      <c r="F23" s="5" t="s">
        <v>64</v>
      </c>
      <c r="G23" s="47">
        <v>42.5</v>
      </c>
      <c r="H23" s="47">
        <v>49</v>
      </c>
      <c r="I23" s="47">
        <f t="shared" si="0"/>
        <v>91.5</v>
      </c>
      <c r="J23" s="51" t="s">
        <v>865</v>
      </c>
      <c r="K23" s="132"/>
      <c r="L23" s="129" t="s">
        <v>886</v>
      </c>
      <c r="M23" s="134"/>
      <c r="N23" s="120"/>
    </row>
    <row r="24" spans="1:14" ht="34.5" customHeight="1">
      <c r="A24" s="46">
        <v>20</v>
      </c>
      <c r="B24" s="19" t="s">
        <v>104</v>
      </c>
      <c r="C24" s="78" t="s">
        <v>8</v>
      </c>
      <c r="D24" s="12" t="s">
        <v>105</v>
      </c>
      <c r="E24" s="140" t="s">
        <v>102</v>
      </c>
      <c r="F24" s="5" t="s">
        <v>106</v>
      </c>
      <c r="G24" s="47">
        <v>40</v>
      </c>
      <c r="H24" s="47">
        <v>50</v>
      </c>
      <c r="I24" s="47">
        <f t="shared" si="0"/>
        <v>90</v>
      </c>
      <c r="J24" s="51" t="s">
        <v>865</v>
      </c>
      <c r="K24" s="132"/>
      <c r="L24" s="135" t="s">
        <v>887</v>
      </c>
      <c r="M24" s="134"/>
      <c r="N24" s="120"/>
    </row>
    <row r="25" spans="1:14" ht="34.5" customHeight="1">
      <c r="A25" s="46">
        <v>21</v>
      </c>
      <c r="B25" s="77" t="s">
        <v>61</v>
      </c>
      <c r="C25" s="74" t="s">
        <v>8</v>
      </c>
      <c r="D25" s="34" t="s">
        <v>55</v>
      </c>
      <c r="E25" s="137" t="s">
        <v>57</v>
      </c>
      <c r="F25" s="11" t="s">
        <v>56</v>
      </c>
      <c r="G25" s="47">
        <v>46</v>
      </c>
      <c r="H25" s="47">
        <v>43</v>
      </c>
      <c r="I25" s="47">
        <f t="shared" si="0"/>
        <v>89</v>
      </c>
      <c r="J25" s="51" t="s">
        <v>865</v>
      </c>
      <c r="K25" s="132"/>
      <c r="L25" s="129" t="s">
        <v>888</v>
      </c>
      <c r="M25" s="134"/>
      <c r="N25" s="120"/>
    </row>
    <row r="26" spans="1:14" ht="34.5" customHeight="1">
      <c r="A26" s="46">
        <v>22</v>
      </c>
      <c r="B26" s="13" t="s">
        <v>762</v>
      </c>
      <c r="C26" s="79" t="s">
        <v>8</v>
      </c>
      <c r="D26" s="5" t="s">
        <v>763</v>
      </c>
      <c r="E26" s="143" t="s">
        <v>144</v>
      </c>
      <c r="F26" s="5" t="s">
        <v>145</v>
      </c>
      <c r="G26" s="47">
        <v>48</v>
      </c>
      <c r="H26" s="47">
        <v>41</v>
      </c>
      <c r="I26" s="47">
        <f t="shared" si="0"/>
        <v>89</v>
      </c>
      <c r="J26" s="51" t="s">
        <v>865</v>
      </c>
      <c r="K26" s="132"/>
      <c r="L26" s="131">
        <v>2940707271692</v>
      </c>
      <c r="M26" s="134"/>
      <c r="N26" s="120"/>
    </row>
    <row r="27" spans="1:14" ht="34.5" customHeight="1">
      <c r="A27" s="46">
        <v>23</v>
      </c>
      <c r="B27" s="15" t="s">
        <v>93</v>
      </c>
      <c r="C27" s="70" t="s">
        <v>8</v>
      </c>
      <c r="D27" s="12" t="s">
        <v>764</v>
      </c>
      <c r="E27" s="141" t="s">
        <v>92</v>
      </c>
      <c r="F27" s="12" t="s">
        <v>765</v>
      </c>
      <c r="G27" s="47">
        <v>46</v>
      </c>
      <c r="H27" s="47">
        <v>43</v>
      </c>
      <c r="I27" s="47">
        <f t="shared" si="0"/>
        <v>89</v>
      </c>
      <c r="J27" s="51" t="s">
        <v>865</v>
      </c>
      <c r="K27" s="132"/>
      <c r="L27" s="120"/>
      <c r="M27" s="134"/>
      <c r="N27" s="120"/>
    </row>
    <row r="28" spans="1:10" ht="1.5" customHeight="1" hidden="1">
      <c r="A28" s="46">
        <v>24</v>
      </c>
      <c r="B28" s="15" t="s">
        <v>71</v>
      </c>
      <c r="C28" s="70" t="s">
        <v>8</v>
      </c>
      <c r="D28" s="12" t="s">
        <v>766</v>
      </c>
      <c r="E28" s="16" t="s">
        <v>72</v>
      </c>
      <c r="F28" s="12" t="s">
        <v>73</v>
      </c>
      <c r="G28" s="47">
        <v>48.5</v>
      </c>
      <c r="H28" s="47">
        <v>40</v>
      </c>
      <c r="I28" s="47">
        <f t="shared" si="0"/>
        <v>88.5</v>
      </c>
      <c r="J28" s="51"/>
    </row>
    <row r="29" spans="1:10" ht="24.75" customHeight="1" hidden="1">
      <c r="A29" s="46">
        <v>25</v>
      </c>
      <c r="B29" s="18" t="s">
        <v>100</v>
      </c>
      <c r="C29" s="72" t="s">
        <v>8</v>
      </c>
      <c r="D29" s="21" t="s">
        <v>101</v>
      </c>
      <c r="E29" s="14" t="s">
        <v>102</v>
      </c>
      <c r="F29" s="8" t="s">
        <v>103</v>
      </c>
      <c r="G29" s="47">
        <v>46</v>
      </c>
      <c r="H29" s="47">
        <v>42.5</v>
      </c>
      <c r="I29" s="47">
        <f t="shared" si="0"/>
        <v>88.5</v>
      </c>
      <c r="J29" s="51"/>
    </row>
    <row r="30" spans="1:10" ht="24.75" customHeight="1" hidden="1">
      <c r="A30" s="46">
        <v>26</v>
      </c>
      <c r="B30" s="76" t="s">
        <v>137</v>
      </c>
      <c r="C30" s="72" t="s">
        <v>8</v>
      </c>
      <c r="D30" s="12" t="s">
        <v>138</v>
      </c>
      <c r="E30" s="14" t="s">
        <v>139</v>
      </c>
      <c r="F30" s="8" t="s">
        <v>140</v>
      </c>
      <c r="G30" s="47">
        <v>46</v>
      </c>
      <c r="H30" s="47">
        <v>42</v>
      </c>
      <c r="I30" s="47">
        <f t="shared" si="0"/>
        <v>88</v>
      </c>
      <c r="J30" s="51"/>
    </row>
    <row r="31" spans="1:10" ht="24.75" customHeight="1" hidden="1">
      <c r="A31" s="46">
        <v>27</v>
      </c>
      <c r="B31" s="20" t="s">
        <v>182</v>
      </c>
      <c r="C31" s="80" t="s">
        <v>8</v>
      </c>
      <c r="D31" s="8" t="s">
        <v>176</v>
      </c>
      <c r="E31" s="12" t="s">
        <v>183</v>
      </c>
      <c r="F31" s="12" t="s">
        <v>184</v>
      </c>
      <c r="G31" s="47">
        <v>42</v>
      </c>
      <c r="H31" s="47">
        <v>46</v>
      </c>
      <c r="I31" s="47">
        <f t="shared" si="0"/>
        <v>88</v>
      </c>
      <c r="J31" s="51"/>
    </row>
    <row r="32" spans="1:10" ht="9.75" customHeight="1" hidden="1">
      <c r="A32" s="46">
        <v>28</v>
      </c>
      <c r="B32" s="77" t="s">
        <v>767</v>
      </c>
      <c r="C32" s="74" t="s">
        <v>8</v>
      </c>
      <c r="D32" s="75" t="s">
        <v>53</v>
      </c>
      <c r="E32" s="16" t="s">
        <v>57</v>
      </c>
      <c r="F32" s="11" t="s">
        <v>54</v>
      </c>
      <c r="G32" s="47">
        <v>46</v>
      </c>
      <c r="H32" s="47">
        <v>41.5</v>
      </c>
      <c r="I32" s="47">
        <f t="shared" si="0"/>
        <v>87.5</v>
      </c>
      <c r="J32" s="51"/>
    </row>
    <row r="33" spans="1:10" ht="24.75" customHeight="1" hidden="1">
      <c r="A33" s="46">
        <v>29</v>
      </c>
      <c r="B33" s="13" t="s">
        <v>127</v>
      </c>
      <c r="C33" s="79" t="s">
        <v>8</v>
      </c>
      <c r="D33" s="5" t="s">
        <v>124</v>
      </c>
      <c r="E33" s="14" t="s">
        <v>125</v>
      </c>
      <c r="F33" s="5" t="s">
        <v>126</v>
      </c>
      <c r="G33" s="47">
        <v>43.5</v>
      </c>
      <c r="H33" s="47">
        <v>44</v>
      </c>
      <c r="I33" s="47">
        <f t="shared" si="0"/>
        <v>87.5</v>
      </c>
      <c r="J33" s="51"/>
    </row>
    <row r="34" spans="1:10" ht="24.75" customHeight="1" hidden="1">
      <c r="A34" s="46">
        <v>30</v>
      </c>
      <c r="B34" s="46" t="s">
        <v>154</v>
      </c>
      <c r="C34" s="73" t="s">
        <v>8</v>
      </c>
      <c r="D34" s="57" t="s">
        <v>155</v>
      </c>
      <c r="E34" s="8" t="s">
        <v>152</v>
      </c>
      <c r="F34" s="57" t="s">
        <v>156</v>
      </c>
      <c r="G34" s="47">
        <v>44.5</v>
      </c>
      <c r="H34" s="47">
        <v>42.5</v>
      </c>
      <c r="I34" s="47">
        <f t="shared" si="0"/>
        <v>87</v>
      </c>
      <c r="J34" s="51"/>
    </row>
    <row r="35" spans="1:10" ht="24.75" customHeight="1" hidden="1">
      <c r="A35" s="46">
        <v>31</v>
      </c>
      <c r="B35" s="13" t="s">
        <v>141</v>
      </c>
      <c r="C35" s="73" t="s">
        <v>8</v>
      </c>
      <c r="D35" s="5" t="s">
        <v>142</v>
      </c>
      <c r="E35" s="14" t="s">
        <v>143</v>
      </c>
      <c r="F35" s="11" t="s">
        <v>768</v>
      </c>
      <c r="G35" s="47">
        <v>46</v>
      </c>
      <c r="H35" s="47">
        <v>41</v>
      </c>
      <c r="I35" s="47">
        <f t="shared" si="0"/>
        <v>87</v>
      </c>
      <c r="J35" s="51"/>
    </row>
    <row r="36" spans="1:10" ht="24.75" customHeight="1" hidden="1">
      <c r="A36" s="46">
        <v>32</v>
      </c>
      <c r="B36" s="77" t="s">
        <v>769</v>
      </c>
      <c r="C36" s="74" t="s">
        <v>8</v>
      </c>
      <c r="D36" s="75" t="s">
        <v>55</v>
      </c>
      <c r="E36" s="16" t="s">
        <v>57</v>
      </c>
      <c r="F36" s="10" t="s">
        <v>56</v>
      </c>
      <c r="G36" s="47">
        <v>46</v>
      </c>
      <c r="H36" s="47">
        <v>40</v>
      </c>
      <c r="I36" s="47">
        <f t="shared" si="0"/>
        <v>86</v>
      </c>
      <c r="J36" s="51"/>
    </row>
    <row r="37" spans="1:10" ht="24.75" customHeight="1" hidden="1">
      <c r="A37" s="46">
        <v>33</v>
      </c>
      <c r="B37" s="18" t="s">
        <v>205</v>
      </c>
      <c r="C37" s="71" t="s">
        <v>8</v>
      </c>
      <c r="D37" s="9" t="s">
        <v>770</v>
      </c>
      <c r="E37" s="21" t="s">
        <v>206</v>
      </c>
      <c r="F37" s="12" t="s">
        <v>207</v>
      </c>
      <c r="G37" s="47">
        <v>46</v>
      </c>
      <c r="H37" s="47">
        <v>40</v>
      </c>
      <c r="I37" s="47">
        <f t="shared" si="0"/>
        <v>86</v>
      </c>
      <c r="J37" s="51"/>
    </row>
    <row r="38" spans="1:10" ht="24.75" customHeight="1" hidden="1">
      <c r="A38" s="46">
        <v>34</v>
      </c>
      <c r="B38" s="35" t="s">
        <v>771</v>
      </c>
      <c r="C38" s="72" t="s">
        <v>185</v>
      </c>
      <c r="D38" s="21" t="s">
        <v>186</v>
      </c>
      <c r="E38" s="14" t="s">
        <v>187</v>
      </c>
      <c r="F38" s="8" t="s">
        <v>188</v>
      </c>
      <c r="G38" s="47">
        <v>46</v>
      </c>
      <c r="H38" s="47">
        <v>39</v>
      </c>
      <c r="I38" s="47">
        <f t="shared" si="0"/>
        <v>85</v>
      </c>
      <c r="J38" s="51"/>
    </row>
    <row r="39" spans="1:10" ht="24.75" customHeight="1" hidden="1">
      <c r="A39" s="46">
        <v>35</v>
      </c>
      <c r="B39" s="20" t="s">
        <v>164</v>
      </c>
      <c r="C39" s="72" t="s">
        <v>8</v>
      </c>
      <c r="D39" s="14" t="s">
        <v>165</v>
      </c>
      <c r="E39" s="14" t="s">
        <v>166</v>
      </c>
      <c r="F39" s="12" t="s">
        <v>167</v>
      </c>
      <c r="G39" s="47">
        <v>50</v>
      </c>
      <c r="H39" s="47">
        <v>35</v>
      </c>
      <c r="I39" s="47">
        <f t="shared" si="0"/>
        <v>85</v>
      </c>
      <c r="J39" s="51"/>
    </row>
    <row r="40" spans="1:10" ht="14.25" customHeight="1" hidden="1">
      <c r="A40" s="46">
        <v>36</v>
      </c>
      <c r="B40" s="36" t="s">
        <v>172</v>
      </c>
      <c r="C40" s="78" t="s">
        <v>8</v>
      </c>
      <c r="D40" s="21" t="s">
        <v>173</v>
      </c>
      <c r="E40" s="14" t="s">
        <v>170</v>
      </c>
      <c r="F40" s="5" t="s">
        <v>174</v>
      </c>
      <c r="G40" s="47">
        <v>37</v>
      </c>
      <c r="H40" s="47">
        <v>47.5</v>
      </c>
      <c r="I40" s="47">
        <f t="shared" si="0"/>
        <v>84.5</v>
      </c>
      <c r="J40" s="51"/>
    </row>
    <row r="41" spans="1:10" ht="24.75" customHeight="1" hidden="1">
      <c r="A41" s="46">
        <v>37</v>
      </c>
      <c r="B41" s="77" t="s">
        <v>52</v>
      </c>
      <c r="C41" s="74" t="s">
        <v>8</v>
      </c>
      <c r="D41" s="75" t="s">
        <v>53</v>
      </c>
      <c r="E41" s="16" t="s">
        <v>57</v>
      </c>
      <c r="F41" s="81" t="s">
        <v>54</v>
      </c>
      <c r="G41" s="47">
        <v>46</v>
      </c>
      <c r="H41" s="47">
        <v>38.5</v>
      </c>
      <c r="I41" s="47">
        <f t="shared" si="0"/>
        <v>84.5</v>
      </c>
      <c r="J41" s="51"/>
    </row>
    <row r="42" spans="1:10" ht="24.75" customHeight="1" hidden="1">
      <c r="A42" s="46">
        <v>38</v>
      </c>
      <c r="B42" s="43" t="s">
        <v>38</v>
      </c>
      <c r="C42" s="73" t="s">
        <v>8</v>
      </c>
      <c r="D42" s="5" t="s">
        <v>39</v>
      </c>
      <c r="E42" s="10" t="s">
        <v>36</v>
      </c>
      <c r="F42" s="5" t="s">
        <v>40</v>
      </c>
      <c r="G42" s="47">
        <v>46</v>
      </c>
      <c r="H42" s="47">
        <v>38</v>
      </c>
      <c r="I42" s="47">
        <f t="shared" si="0"/>
        <v>84</v>
      </c>
      <c r="J42" s="51"/>
    </row>
    <row r="43" spans="1:10" ht="24.75" customHeight="1" hidden="1">
      <c r="A43" s="46">
        <v>39</v>
      </c>
      <c r="B43" s="19" t="s">
        <v>208</v>
      </c>
      <c r="C43" s="80" t="s">
        <v>8</v>
      </c>
      <c r="D43" s="9" t="s">
        <v>772</v>
      </c>
      <c r="E43" s="21" t="s">
        <v>206</v>
      </c>
      <c r="F43" s="12" t="s">
        <v>209</v>
      </c>
      <c r="G43" s="47">
        <v>48</v>
      </c>
      <c r="H43" s="47">
        <v>36</v>
      </c>
      <c r="I43" s="47">
        <f t="shared" si="0"/>
        <v>84</v>
      </c>
      <c r="J43" s="51"/>
    </row>
    <row r="44" spans="1:10" ht="24.75" customHeight="1" hidden="1">
      <c r="A44" s="46">
        <v>40</v>
      </c>
      <c r="B44" s="7" t="s">
        <v>201</v>
      </c>
      <c r="C44" s="71" t="s">
        <v>8</v>
      </c>
      <c r="D44" s="9" t="s">
        <v>773</v>
      </c>
      <c r="E44" s="9" t="s">
        <v>202</v>
      </c>
      <c r="F44" s="5" t="s">
        <v>203</v>
      </c>
      <c r="G44" s="47">
        <v>44</v>
      </c>
      <c r="H44" s="47">
        <v>39</v>
      </c>
      <c r="I44" s="47">
        <f t="shared" si="0"/>
        <v>83</v>
      </c>
      <c r="J44" s="51"/>
    </row>
    <row r="45" spans="1:10" ht="24.75" customHeight="1" hidden="1">
      <c r="A45" s="46">
        <v>41</v>
      </c>
      <c r="B45" s="7" t="s">
        <v>34</v>
      </c>
      <c r="C45" s="72" t="s">
        <v>8</v>
      </c>
      <c r="D45" s="12" t="s">
        <v>35</v>
      </c>
      <c r="E45" s="10" t="s">
        <v>36</v>
      </c>
      <c r="F45" s="5" t="s">
        <v>37</v>
      </c>
      <c r="G45" s="47">
        <v>44</v>
      </c>
      <c r="H45" s="47">
        <v>39</v>
      </c>
      <c r="I45" s="47">
        <f t="shared" si="0"/>
        <v>83</v>
      </c>
      <c r="J45" s="51"/>
    </row>
    <row r="46" spans="1:10" ht="24.75" customHeight="1" hidden="1">
      <c r="A46" s="46">
        <v>42</v>
      </c>
      <c r="B46" s="77" t="s">
        <v>58</v>
      </c>
      <c r="C46" s="74" t="s">
        <v>8</v>
      </c>
      <c r="D46" s="75" t="s">
        <v>59</v>
      </c>
      <c r="E46" s="16" t="s">
        <v>57</v>
      </c>
      <c r="F46" s="11" t="s">
        <v>60</v>
      </c>
      <c r="G46" s="47">
        <v>44</v>
      </c>
      <c r="H46" s="47">
        <v>39</v>
      </c>
      <c r="I46" s="47">
        <f t="shared" si="0"/>
        <v>83</v>
      </c>
      <c r="J46" s="51"/>
    </row>
    <row r="47" spans="1:10" ht="24.75" customHeight="1" hidden="1">
      <c r="A47" s="46">
        <v>43</v>
      </c>
      <c r="B47" s="13" t="s">
        <v>123</v>
      </c>
      <c r="C47" s="79" t="s">
        <v>8</v>
      </c>
      <c r="D47" s="5" t="s">
        <v>124</v>
      </c>
      <c r="E47" s="14" t="s">
        <v>125</v>
      </c>
      <c r="F47" s="5" t="s">
        <v>126</v>
      </c>
      <c r="G47" s="47">
        <v>41.5</v>
      </c>
      <c r="H47" s="47">
        <v>41</v>
      </c>
      <c r="I47" s="47">
        <f t="shared" si="0"/>
        <v>82.5</v>
      </c>
      <c r="J47" s="51"/>
    </row>
    <row r="48" spans="1:10" ht="24.75" customHeight="1" hidden="1">
      <c r="A48" s="46">
        <v>44</v>
      </c>
      <c r="B48" s="13" t="s">
        <v>117</v>
      </c>
      <c r="C48" s="73" t="s">
        <v>8</v>
      </c>
      <c r="D48" s="5" t="s">
        <v>118</v>
      </c>
      <c r="E48" s="21" t="s">
        <v>119</v>
      </c>
      <c r="F48" s="11" t="s">
        <v>120</v>
      </c>
      <c r="G48" s="47">
        <v>43.5</v>
      </c>
      <c r="H48" s="47">
        <v>39</v>
      </c>
      <c r="I48" s="47">
        <f t="shared" si="0"/>
        <v>82.5</v>
      </c>
      <c r="J48" s="51"/>
    </row>
    <row r="49" spans="1:10" ht="24.75" customHeight="1" hidden="1">
      <c r="A49" s="46">
        <v>45</v>
      </c>
      <c r="B49" s="13" t="s">
        <v>204</v>
      </c>
      <c r="C49" s="79" t="s">
        <v>8</v>
      </c>
      <c r="D49" s="9" t="s">
        <v>773</v>
      </c>
      <c r="E49" s="9" t="s">
        <v>202</v>
      </c>
      <c r="F49" s="5" t="s">
        <v>203</v>
      </c>
      <c r="G49" s="47">
        <v>48</v>
      </c>
      <c r="H49" s="47">
        <v>34</v>
      </c>
      <c r="I49" s="47">
        <f t="shared" si="0"/>
        <v>82</v>
      </c>
      <c r="J49" s="51"/>
    </row>
    <row r="50" spans="1:10" ht="24.75" customHeight="1" hidden="1">
      <c r="A50" s="46">
        <v>46</v>
      </c>
      <c r="B50" s="82" t="s">
        <v>774</v>
      </c>
      <c r="C50" s="83" t="s">
        <v>8</v>
      </c>
      <c r="D50" s="66" t="s">
        <v>151</v>
      </c>
      <c r="E50" s="8" t="s">
        <v>152</v>
      </c>
      <c r="F50" s="8" t="s">
        <v>153</v>
      </c>
      <c r="G50" s="47">
        <v>50</v>
      </c>
      <c r="H50" s="47">
        <v>32</v>
      </c>
      <c r="I50" s="47">
        <f t="shared" si="0"/>
        <v>82</v>
      </c>
      <c r="J50" s="51"/>
    </row>
    <row r="51" spans="1:10" ht="1.5" customHeight="1" hidden="1">
      <c r="A51" s="46">
        <v>47</v>
      </c>
      <c r="B51" s="84" t="s">
        <v>775</v>
      </c>
      <c r="C51" s="70" t="s">
        <v>8</v>
      </c>
      <c r="D51" s="8" t="s">
        <v>41</v>
      </c>
      <c r="E51" s="16" t="s">
        <v>42</v>
      </c>
      <c r="F51" s="8" t="s">
        <v>43</v>
      </c>
      <c r="G51" s="47">
        <v>45</v>
      </c>
      <c r="H51" s="47">
        <v>37</v>
      </c>
      <c r="I51" s="47">
        <f t="shared" si="0"/>
        <v>82</v>
      </c>
      <c r="J51" s="51"/>
    </row>
    <row r="52" spans="1:10" ht="24.75" customHeight="1" hidden="1">
      <c r="A52" s="46">
        <v>48</v>
      </c>
      <c r="B52" s="7" t="s">
        <v>179</v>
      </c>
      <c r="C52" s="72" t="s">
        <v>8</v>
      </c>
      <c r="D52" s="10" t="s">
        <v>180</v>
      </c>
      <c r="E52" s="10" t="s">
        <v>177</v>
      </c>
      <c r="F52" s="5" t="s">
        <v>181</v>
      </c>
      <c r="G52" s="47">
        <v>42</v>
      </c>
      <c r="H52" s="47">
        <v>39.5</v>
      </c>
      <c r="I52" s="47">
        <f t="shared" si="0"/>
        <v>81.5</v>
      </c>
      <c r="J52" s="51"/>
    </row>
    <row r="53" spans="1:10" ht="24.75" customHeight="1" hidden="1">
      <c r="A53" s="46">
        <v>49</v>
      </c>
      <c r="B53" s="13" t="s">
        <v>131</v>
      </c>
      <c r="C53" s="73" t="s">
        <v>8</v>
      </c>
      <c r="D53" s="5" t="s">
        <v>132</v>
      </c>
      <c r="E53" s="14" t="s">
        <v>133</v>
      </c>
      <c r="F53" s="11" t="s">
        <v>134</v>
      </c>
      <c r="G53" s="47">
        <v>46</v>
      </c>
      <c r="H53" s="47">
        <v>35.5</v>
      </c>
      <c r="I53" s="47">
        <f t="shared" si="0"/>
        <v>81.5</v>
      </c>
      <c r="J53" s="51"/>
    </row>
    <row r="54" spans="1:10" ht="24.75" customHeight="1" hidden="1">
      <c r="A54" s="46">
        <v>50</v>
      </c>
      <c r="B54" s="20" t="s">
        <v>121</v>
      </c>
      <c r="C54" s="73" t="s">
        <v>8</v>
      </c>
      <c r="D54" s="5" t="s">
        <v>122</v>
      </c>
      <c r="E54" s="21" t="s">
        <v>119</v>
      </c>
      <c r="F54" s="11" t="s">
        <v>776</v>
      </c>
      <c r="G54" s="47">
        <v>45.5</v>
      </c>
      <c r="H54" s="47">
        <v>35.5</v>
      </c>
      <c r="I54" s="47">
        <f t="shared" si="0"/>
        <v>81</v>
      </c>
      <c r="J54" s="51"/>
    </row>
    <row r="55" spans="1:10" ht="24.75" customHeight="1" hidden="1">
      <c r="A55" s="46">
        <v>51</v>
      </c>
      <c r="B55" s="76" t="s">
        <v>777</v>
      </c>
      <c r="C55" s="72" t="s">
        <v>8</v>
      </c>
      <c r="D55" s="14" t="s">
        <v>80</v>
      </c>
      <c r="E55" s="14" t="s">
        <v>78</v>
      </c>
      <c r="F55" s="8" t="s">
        <v>81</v>
      </c>
      <c r="G55" s="47">
        <v>48.5</v>
      </c>
      <c r="H55" s="47">
        <v>32.5</v>
      </c>
      <c r="I55" s="47">
        <f t="shared" si="0"/>
        <v>81</v>
      </c>
      <c r="J55" s="51"/>
    </row>
    <row r="56" spans="1:10" ht="24.75" customHeight="1" hidden="1">
      <c r="A56" s="46">
        <v>52</v>
      </c>
      <c r="B56" s="13" t="s">
        <v>113</v>
      </c>
      <c r="C56" s="73" t="s">
        <v>8</v>
      </c>
      <c r="D56" s="5" t="s">
        <v>114</v>
      </c>
      <c r="E56" s="14" t="s">
        <v>115</v>
      </c>
      <c r="F56" s="11" t="s">
        <v>116</v>
      </c>
      <c r="G56" s="47">
        <v>48</v>
      </c>
      <c r="H56" s="47">
        <v>33</v>
      </c>
      <c r="I56" s="47">
        <f t="shared" si="0"/>
        <v>81</v>
      </c>
      <c r="J56" s="51"/>
    </row>
    <row r="57" spans="1:10" ht="24.75" customHeight="1" hidden="1">
      <c r="A57" s="46">
        <v>53</v>
      </c>
      <c r="B57" s="15" t="s">
        <v>66</v>
      </c>
      <c r="C57" s="70" t="s">
        <v>8</v>
      </c>
      <c r="D57" s="12" t="s">
        <v>67</v>
      </c>
      <c r="E57" s="85" t="s">
        <v>68</v>
      </c>
      <c r="F57" s="51" t="s">
        <v>69</v>
      </c>
      <c r="G57" s="47">
        <v>44.5</v>
      </c>
      <c r="H57" s="47">
        <v>36.5</v>
      </c>
      <c r="I57" s="47">
        <f t="shared" si="0"/>
        <v>81</v>
      </c>
      <c r="J57" s="51"/>
    </row>
    <row r="58" spans="1:10" ht="24.75" customHeight="1" hidden="1">
      <c r="A58" s="46">
        <v>54</v>
      </c>
      <c r="B58" s="63" t="s">
        <v>24</v>
      </c>
      <c r="C58" s="71" t="s">
        <v>8</v>
      </c>
      <c r="D58" s="21" t="s">
        <v>778</v>
      </c>
      <c r="E58" s="65" t="s">
        <v>25</v>
      </c>
      <c r="F58" s="12" t="s">
        <v>26</v>
      </c>
      <c r="G58" s="47">
        <v>42.5</v>
      </c>
      <c r="H58" s="47">
        <v>38</v>
      </c>
      <c r="I58" s="47">
        <f t="shared" si="0"/>
        <v>80.5</v>
      </c>
      <c r="J58" s="51"/>
    </row>
    <row r="59" spans="1:10" ht="24.75" customHeight="1" hidden="1">
      <c r="A59" s="46">
        <v>55</v>
      </c>
      <c r="B59" s="77" t="s">
        <v>779</v>
      </c>
      <c r="C59" s="74" t="s">
        <v>8</v>
      </c>
      <c r="D59" s="75" t="s">
        <v>53</v>
      </c>
      <c r="E59" s="16" t="s">
        <v>57</v>
      </c>
      <c r="F59" s="11" t="s">
        <v>54</v>
      </c>
      <c r="G59" s="47">
        <v>42.5</v>
      </c>
      <c r="H59" s="47">
        <v>38</v>
      </c>
      <c r="I59" s="47">
        <f t="shared" si="0"/>
        <v>80.5</v>
      </c>
      <c r="J59" s="51"/>
    </row>
    <row r="60" spans="1:10" ht="24.75" customHeight="1" hidden="1">
      <c r="A60" s="46">
        <v>56</v>
      </c>
      <c r="B60" s="77" t="s">
        <v>780</v>
      </c>
      <c r="C60" s="74" t="s">
        <v>8</v>
      </c>
      <c r="D60" s="75" t="s">
        <v>65</v>
      </c>
      <c r="E60" s="16" t="s">
        <v>57</v>
      </c>
      <c r="F60" s="11" t="s">
        <v>781</v>
      </c>
      <c r="G60" s="47">
        <v>42</v>
      </c>
      <c r="H60" s="47">
        <v>37.5</v>
      </c>
      <c r="I60" s="47">
        <f t="shared" si="0"/>
        <v>79.5</v>
      </c>
      <c r="J60" s="51"/>
    </row>
    <row r="61" spans="1:10" ht="24.75" customHeight="1" hidden="1">
      <c r="A61" s="46">
        <v>57</v>
      </c>
      <c r="B61" s="19" t="s">
        <v>782</v>
      </c>
      <c r="C61" s="74" t="s">
        <v>8</v>
      </c>
      <c r="D61" s="12" t="s">
        <v>210</v>
      </c>
      <c r="E61" s="8" t="s">
        <v>211</v>
      </c>
      <c r="F61" s="12" t="s">
        <v>212</v>
      </c>
      <c r="G61" s="47">
        <v>38.5</v>
      </c>
      <c r="H61" s="47">
        <v>40.5</v>
      </c>
      <c r="I61" s="47">
        <f t="shared" si="0"/>
        <v>79</v>
      </c>
      <c r="J61" s="51"/>
    </row>
    <row r="62" spans="1:10" ht="9" customHeight="1" hidden="1">
      <c r="A62" s="46">
        <v>58</v>
      </c>
      <c r="B62" s="15" t="s">
        <v>27</v>
      </c>
      <c r="C62" s="70" t="s">
        <v>8</v>
      </c>
      <c r="D62" s="12" t="s">
        <v>28</v>
      </c>
      <c r="E62" s="16" t="s">
        <v>29</v>
      </c>
      <c r="F62" s="12" t="s">
        <v>30</v>
      </c>
      <c r="G62" s="47">
        <v>36.5</v>
      </c>
      <c r="H62" s="47">
        <v>42</v>
      </c>
      <c r="I62" s="47">
        <f t="shared" si="0"/>
        <v>78.5</v>
      </c>
      <c r="J62" s="51"/>
    </row>
    <row r="63" spans="1:10" ht="24.75" customHeight="1" hidden="1">
      <c r="A63" s="46">
        <v>59</v>
      </c>
      <c r="B63" s="49" t="s">
        <v>13</v>
      </c>
      <c r="C63" s="86" t="s">
        <v>8</v>
      </c>
      <c r="D63" s="25" t="s">
        <v>14</v>
      </c>
      <c r="E63" s="17" t="s">
        <v>15</v>
      </c>
      <c r="F63" s="17" t="s">
        <v>16</v>
      </c>
      <c r="G63" s="47">
        <v>41</v>
      </c>
      <c r="H63" s="47">
        <v>36</v>
      </c>
      <c r="I63" s="47">
        <f t="shared" si="0"/>
        <v>77</v>
      </c>
      <c r="J63" s="51"/>
    </row>
    <row r="64" spans="1:10" ht="24.75" customHeight="1" hidden="1">
      <c r="A64" s="46">
        <v>60</v>
      </c>
      <c r="B64" s="20" t="s">
        <v>136</v>
      </c>
      <c r="C64" s="73" t="s">
        <v>8</v>
      </c>
      <c r="D64" s="5" t="s">
        <v>783</v>
      </c>
      <c r="E64" s="14" t="s">
        <v>135</v>
      </c>
      <c r="F64" s="11" t="s">
        <v>784</v>
      </c>
      <c r="G64" s="47">
        <v>41.5</v>
      </c>
      <c r="H64" s="47">
        <v>34.5</v>
      </c>
      <c r="I64" s="47">
        <f t="shared" si="0"/>
        <v>76</v>
      </c>
      <c r="J64" s="51"/>
    </row>
    <row r="65" spans="1:10" ht="24.75" customHeight="1" hidden="1">
      <c r="A65" s="46">
        <v>61</v>
      </c>
      <c r="B65" s="35" t="s">
        <v>168</v>
      </c>
      <c r="C65" s="72" t="s">
        <v>8</v>
      </c>
      <c r="D65" s="9" t="s">
        <v>169</v>
      </c>
      <c r="E65" s="14" t="s">
        <v>170</v>
      </c>
      <c r="F65" s="5" t="s">
        <v>171</v>
      </c>
      <c r="G65" s="47">
        <v>42</v>
      </c>
      <c r="H65" s="47">
        <v>34</v>
      </c>
      <c r="I65" s="47">
        <f t="shared" si="0"/>
        <v>76</v>
      </c>
      <c r="J65" s="51"/>
    </row>
    <row r="66" spans="1:10" ht="24.75" customHeight="1" hidden="1">
      <c r="A66" s="46">
        <v>62</v>
      </c>
      <c r="B66" s="15" t="s">
        <v>70</v>
      </c>
      <c r="C66" s="70" t="s">
        <v>8</v>
      </c>
      <c r="D66" s="12" t="s">
        <v>67</v>
      </c>
      <c r="E66" s="16" t="s">
        <v>68</v>
      </c>
      <c r="F66" s="12" t="s">
        <v>69</v>
      </c>
      <c r="G66" s="47">
        <v>42</v>
      </c>
      <c r="H66" s="47">
        <v>33</v>
      </c>
      <c r="I66" s="47">
        <f t="shared" si="0"/>
        <v>75</v>
      </c>
      <c r="J66" s="51"/>
    </row>
    <row r="67" spans="1:10" ht="24.75" customHeight="1" hidden="1">
      <c r="A67" s="46">
        <v>63</v>
      </c>
      <c r="B67" s="15" t="s">
        <v>82</v>
      </c>
      <c r="C67" s="70" t="s">
        <v>8</v>
      </c>
      <c r="D67" s="12" t="s">
        <v>83</v>
      </c>
      <c r="E67" s="16" t="s">
        <v>84</v>
      </c>
      <c r="F67" s="12" t="s">
        <v>85</v>
      </c>
      <c r="G67" s="47">
        <v>47</v>
      </c>
      <c r="H67" s="47">
        <v>27</v>
      </c>
      <c r="I67" s="47">
        <f t="shared" si="0"/>
        <v>74</v>
      </c>
      <c r="J67" s="51"/>
    </row>
    <row r="68" spans="1:10" ht="24.75" customHeight="1" hidden="1">
      <c r="A68" s="46">
        <v>64</v>
      </c>
      <c r="B68" s="20" t="s">
        <v>161</v>
      </c>
      <c r="C68" s="72" t="s">
        <v>8</v>
      </c>
      <c r="D68" s="14" t="s">
        <v>785</v>
      </c>
      <c r="E68" s="14" t="s">
        <v>162</v>
      </c>
      <c r="F68" s="51" t="s">
        <v>163</v>
      </c>
      <c r="G68" s="47">
        <v>37.5</v>
      </c>
      <c r="H68" s="47">
        <v>35</v>
      </c>
      <c r="I68" s="47">
        <f t="shared" si="0"/>
        <v>72.5</v>
      </c>
      <c r="J68" s="51"/>
    </row>
    <row r="69" spans="1:10" ht="24.75" customHeight="1" hidden="1">
      <c r="A69" s="46">
        <v>65</v>
      </c>
      <c r="B69" s="15" t="s">
        <v>786</v>
      </c>
      <c r="C69" s="70" t="s">
        <v>8</v>
      </c>
      <c r="D69" s="21" t="s">
        <v>787</v>
      </c>
      <c r="E69" s="14" t="s">
        <v>74</v>
      </c>
      <c r="F69" s="8" t="s">
        <v>75</v>
      </c>
      <c r="G69" s="47">
        <v>29.5</v>
      </c>
      <c r="H69" s="47">
        <v>42.5</v>
      </c>
      <c r="I69" s="47">
        <f aca="true" t="shared" si="1" ref="I69:I75">G69+H69</f>
        <v>72</v>
      </c>
      <c r="J69" s="51"/>
    </row>
    <row r="70" spans="1:10" ht="16.5" customHeight="1" hidden="1">
      <c r="A70" s="46">
        <v>66</v>
      </c>
      <c r="B70" s="15" t="s">
        <v>788</v>
      </c>
      <c r="C70" s="70" t="s">
        <v>8</v>
      </c>
      <c r="D70" s="12" t="s">
        <v>789</v>
      </c>
      <c r="E70" s="22" t="s">
        <v>92</v>
      </c>
      <c r="F70" s="12" t="s">
        <v>790</v>
      </c>
      <c r="G70" s="47">
        <v>32.5</v>
      </c>
      <c r="H70" s="47">
        <v>36.5</v>
      </c>
      <c r="I70" s="47">
        <f t="shared" si="1"/>
        <v>69</v>
      </c>
      <c r="J70" s="51"/>
    </row>
    <row r="71" spans="1:10" ht="24.75" customHeight="1" hidden="1">
      <c r="A71" s="46">
        <v>67</v>
      </c>
      <c r="B71" s="20" t="s">
        <v>791</v>
      </c>
      <c r="C71" s="73" t="s">
        <v>8</v>
      </c>
      <c r="D71" s="8" t="s">
        <v>783</v>
      </c>
      <c r="E71" s="14" t="s">
        <v>135</v>
      </c>
      <c r="F71" s="11" t="s">
        <v>784</v>
      </c>
      <c r="G71" s="47">
        <v>37.5</v>
      </c>
      <c r="H71" s="47">
        <v>30</v>
      </c>
      <c r="I71" s="47">
        <f t="shared" si="1"/>
        <v>67.5</v>
      </c>
      <c r="J71" s="51"/>
    </row>
    <row r="72" spans="1:10" ht="24.75" customHeight="1" hidden="1">
      <c r="A72" s="46">
        <v>68</v>
      </c>
      <c r="B72" s="76" t="s">
        <v>146</v>
      </c>
      <c r="C72" s="72" t="s">
        <v>8</v>
      </c>
      <c r="D72" s="14" t="s">
        <v>147</v>
      </c>
      <c r="E72" s="14" t="s">
        <v>148</v>
      </c>
      <c r="F72" s="8" t="s">
        <v>149</v>
      </c>
      <c r="G72" s="47">
        <v>42</v>
      </c>
      <c r="H72" s="47">
        <v>23.5</v>
      </c>
      <c r="I72" s="47">
        <f t="shared" si="1"/>
        <v>65.5</v>
      </c>
      <c r="J72" s="51"/>
    </row>
    <row r="73" spans="1:10" ht="24.75" customHeight="1" hidden="1">
      <c r="A73" s="46">
        <v>69</v>
      </c>
      <c r="B73" s="15" t="s">
        <v>97</v>
      </c>
      <c r="C73" s="70" t="s">
        <v>8</v>
      </c>
      <c r="D73" s="16" t="s">
        <v>98</v>
      </c>
      <c r="E73" s="16" t="s">
        <v>95</v>
      </c>
      <c r="F73" s="17" t="s">
        <v>99</v>
      </c>
      <c r="G73" s="47">
        <v>42.5</v>
      </c>
      <c r="H73" s="47">
        <v>20</v>
      </c>
      <c r="I73" s="47">
        <f t="shared" si="1"/>
        <v>62.5</v>
      </c>
      <c r="J73" s="51"/>
    </row>
    <row r="74" spans="1:10" ht="24.75" customHeight="1" hidden="1">
      <c r="A74" s="46">
        <v>70</v>
      </c>
      <c r="B74" s="45" t="s">
        <v>89</v>
      </c>
      <c r="C74" s="78" t="s">
        <v>8</v>
      </c>
      <c r="D74" s="8" t="s">
        <v>792</v>
      </c>
      <c r="E74" s="8" t="s">
        <v>88</v>
      </c>
      <c r="F74" s="8" t="s">
        <v>91</v>
      </c>
      <c r="G74" s="47">
        <v>31</v>
      </c>
      <c r="H74" s="47">
        <v>28.5</v>
      </c>
      <c r="I74" s="47">
        <f t="shared" si="1"/>
        <v>59.5</v>
      </c>
      <c r="J74" s="51"/>
    </row>
    <row r="75" spans="1:10" ht="24.75" customHeight="1" hidden="1">
      <c r="A75" s="46">
        <v>71</v>
      </c>
      <c r="B75" s="87" t="s">
        <v>86</v>
      </c>
      <c r="C75" s="78" t="s">
        <v>8</v>
      </c>
      <c r="D75" s="14" t="s">
        <v>793</v>
      </c>
      <c r="E75" s="8" t="s">
        <v>88</v>
      </c>
      <c r="F75" s="8" t="s">
        <v>794</v>
      </c>
      <c r="G75" s="47">
        <v>36</v>
      </c>
      <c r="H75" s="47">
        <v>23</v>
      </c>
      <c r="I75" s="47">
        <f t="shared" si="1"/>
        <v>59</v>
      </c>
      <c r="J75" s="51"/>
    </row>
    <row r="76" spans="1:10" ht="24.75" customHeight="1" hidden="1">
      <c r="A76" s="46">
        <v>72</v>
      </c>
      <c r="B76" s="88" t="s">
        <v>109</v>
      </c>
      <c r="C76" s="89" t="s">
        <v>8</v>
      </c>
      <c r="D76" s="53" t="s">
        <v>110</v>
      </c>
      <c r="E76" s="53" t="s">
        <v>111</v>
      </c>
      <c r="F76" s="8" t="s">
        <v>112</v>
      </c>
      <c r="G76" s="169" t="s">
        <v>795</v>
      </c>
      <c r="H76" s="170"/>
      <c r="I76" s="171"/>
      <c r="J76" s="51"/>
    </row>
    <row r="77" ht="15.75">
      <c r="B77" s="58"/>
    </row>
    <row r="79" spans="1:14" ht="25.5" customHeight="1">
      <c r="A79" s="168" t="s">
        <v>747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</row>
    <row r="80" spans="1:14" ht="31.5" customHeight="1">
      <c r="A80" s="168" t="s">
        <v>748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</row>
  </sheetData>
  <sheetProtection/>
  <mergeCells count="5">
    <mergeCell ref="A2:N2"/>
    <mergeCell ref="A3:N3"/>
    <mergeCell ref="A79:N79"/>
    <mergeCell ref="A80:N80"/>
    <mergeCell ref="G76:I76"/>
  </mergeCells>
  <printOptions/>
  <pageMargins left="0.23" right="0.17" top="0.21" bottom="0.26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C1">
      <selection activeCell="N4" sqref="N4"/>
    </sheetView>
  </sheetViews>
  <sheetFormatPr defaultColWidth="9.140625" defaultRowHeight="15"/>
  <cols>
    <col min="1" max="1" width="4.140625" style="4" customWidth="1"/>
    <col min="2" max="2" width="16.28125" style="4" customWidth="1"/>
    <col min="3" max="3" width="5.7109375" style="4" customWidth="1"/>
    <col min="4" max="4" width="17.421875" style="39" customWidth="1"/>
    <col min="5" max="5" width="11.8515625" style="39" customWidth="1"/>
    <col min="6" max="6" width="14.00390625" style="39" customWidth="1"/>
    <col min="7" max="7" width="7.421875" style="4" hidden="1" customWidth="1"/>
    <col min="8" max="8" width="7.8515625" style="4" hidden="1" customWidth="1"/>
    <col min="9" max="9" width="7.28125" style="4" customWidth="1"/>
    <col min="10" max="10" width="12.00390625" style="39" customWidth="1"/>
    <col min="11" max="11" width="9.00390625" style="4" customWidth="1"/>
    <col min="12" max="12" width="12.57421875" style="4" customWidth="1"/>
    <col min="13" max="13" width="11.57421875" style="4" customWidth="1"/>
    <col min="14" max="16384" width="9.00390625" style="4" customWidth="1"/>
  </cols>
  <sheetData>
    <row r="1" spans="1:10" ht="15.75">
      <c r="A1" s="62" t="s">
        <v>746</v>
      </c>
      <c r="B1" s="6"/>
      <c r="C1" s="6"/>
      <c r="D1" s="27"/>
      <c r="E1" s="27"/>
      <c r="F1" s="27"/>
      <c r="G1" s="6"/>
      <c r="H1" s="6"/>
      <c r="I1" s="6"/>
      <c r="J1" s="27"/>
    </row>
    <row r="2" spans="1:14" ht="28.5" customHeight="1">
      <c r="A2" s="166" t="s">
        <v>867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22.5" customHeight="1">
      <c r="A3" s="167" t="s">
        <v>745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s="27" customFormat="1" ht="32.25" customHeight="1">
      <c r="A4" s="60" t="s">
        <v>796</v>
      </c>
      <c r="B4" s="60" t="s">
        <v>1</v>
      </c>
      <c r="C4" s="60" t="s">
        <v>3</v>
      </c>
      <c r="D4" s="60" t="s">
        <v>4</v>
      </c>
      <c r="E4" s="60" t="s">
        <v>2</v>
      </c>
      <c r="F4" s="60" t="s">
        <v>5</v>
      </c>
      <c r="G4" s="60" t="s">
        <v>740</v>
      </c>
      <c r="H4" s="60" t="s">
        <v>741</v>
      </c>
      <c r="I4" s="60" t="s">
        <v>6</v>
      </c>
      <c r="J4" s="60" t="s">
        <v>7</v>
      </c>
      <c r="K4" s="119" t="s">
        <v>872</v>
      </c>
      <c r="L4" s="119" t="s">
        <v>873</v>
      </c>
      <c r="M4" s="60" t="s">
        <v>875</v>
      </c>
      <c r="N4" s="119" t="s">
        <v>874</v>
      </c>
    </row>
    <row r="5" spans="1:14" s="144" customFormat="1" ht="34.5" customHeight="1">
      <c r="A5" s="46">
        <v>1</v>
      </c>
      <c r="B5" s="13" t="s">
        <v>285</v>
      </c>
      <c r="C5" s="5" t="s">
        <v>9</v>
      </c>
      <c r="D5" s="143" t="s">
        <v>797</v>
      </c>
      <c r="E5" s="145" t="s">
        <v>125</v>
      </c>
      <c r="F5" s="5" t="s">
        <v>286</v>
      </c>
      <c r="G5" s="47">
        <v>50</v>
      </c>
      <c r="H5" s="47">
        <v>47.5</v>
      </c>
      <c r="I5" s="47">
        <f aca="true" t="shared" si="0" ref="I5:I60">G5+H5</f>
        <v>97.5</v>
      </c>
      <c r="J5" s="51" t="s">
        <v>863</v>
      </c>
      <c r="K5" s="46"/>
      <c r="L5" s="2" t="s">
        <v>889</v>
      </c>
      <c r="M5" s="46"/>
      <c r="N5" s="46"/>
    </row>
    <row r="6" spans="1:14" s="144" customFormat="1" ht="34.5" customHeight="1">
      <c r="A6" s="46">
        <v>2</v>
      </c>
      <c r="B6" s="13" t="s">
        <v>283</v>
      </c>
      <c r="C6" s="5" t="s">
        <v>9</v>
      </c>
      <c r="D6" s="143" t="s">
        <v>284</v>
      </c>
      <c r="E6" s="145" t="s">
        <v>119</v>
      </c>
      <c r="F6" s="5" t="s">
        <v>899</v>
      </c>
      <c r="G6" s="47">
        <v>46</v>
      </c>
      <c r="H6" s="47">
        <v>49</v>
      </c>
      <c r="I6" s="47">
        <f t="shared" si="0"/>
        <v>95</v>
      </c>
      <c r="J6" s="51" t="s">
        <v>864</v>
      </c>
      <c r="K6" s="46"/>
      <c r="L6" s="125">
        <v>1930523204964</v>
      </c>
      <c r="M6" s="46"/>
      <c r="N6" s="46"/>
    </row>
    <row r="7" spans="1:14" s="144" customFormat="1" ht="34.5" customHeight="1">
      <c r="A7" s="46">
        <v>3</v>
      </c>
      <c r="B7" s="7" t="s">
        <v>799</v>
      </c>
      <c r="C7" s="9" t="s">
        <v>9</v>
      </c>
      <c r="D7" s="138" t="s">
        <v>318</v>
      </c>
      <c r="E7" s="138" t="s">
        <v>177</v>
      </c>
      <c r="F7" s="5" t="s">
        <v>319</v>
      </c>
      <c r="G7" s="47">
        <v>50</v>
      </c>
      <c r="H7" s="47">
        <v>43.5</v>
      </c>
      <c r="I7" s="47">
        <f t="shared" si="0"/>
        <v>93.5</v>
      </c>
      <c r="J7" s="51" t="s">
        <v>866</v>
      </c>
      <c r="K7" s="46"/>
      <c r="L7" s="130">
        <v>1921204440037</v>
      </c>
      <c r="M7" s="46"/>
      <c r="N7" s="46"/>
    </row>
    <row r="8" spans="1:14" s="144" customFormat="1" ht="34.5" customHeight="1">
      <c r="A8" s="46">
        <v>4</v>
      </c>
      <c r="B8" s="15" t="s">
        <v>269</v>
      </c>
      <c r="C8" s="22" t="s">
        <v>9</v>
      </c>
      <c r="D8" s="147" t="s">
        <v>800</v>
      </c>
      <c r="E8" s="141" t="s">
        <v>92</v>
      </c>
      <c r="F8" s="12" t="s">
        <v>731</v>
      </c>
      <c r="G8" s="47">
        <v>50</v>
      </c>
      <c r="H8" s="47">
        <v>42.5</v>
      </c>
      <c r="I8" s="47">
        <f t="shared" si="0"/>
        <v>92.5</v>
      </c>
      <c r="J8" s="51" t="s">
        <v>865</v>
      </c>
      <c r="K8" s="46"/>
      <c r="L8" s="46"/>
      <c r="M8" s="46"/>
      <c r="N8" s="46"/>
    </row>
    <row r="9" spans="1:14" s="144" customFormat="1" ht="34.5" customHeight="1">
      <c r="A9" s="46">
        <v>5</v>
      </c>
      <c r="B9" s="15" t="s">
        <v>801</v>
      </c>
      <c r="C9" s="22" t="s">
        <v>9</v>
      </c>
      <c r="D9" s="147" t="s">
        <v>35</v>
      </c>
      <c r="E9" s="141" t="s">
        <v>29</v>
      </c>
      <c r="F9" s="12" t="s">
        <v>802</v>
      </c>
      <c r="G9" s="47">
        <v>45</v>
      </c>
      <c r="H9" s="47">
        <v>47</v>
      </c>
      <c r="I9" s="47">
        <f t="shared" si="0"/>
        <v>92</v>
      </c>
      <c r="J9" s="51" t="s">
        <v>865</v>
      </c>
      <c r="K9" s="46"/>
      <c r="L9" s="151" t="s">
        <v>890</v>
      </c>
      <c r="M9" s="46"/>
      <c r="N9" s="46"/>
    </row>
    <row r="10" spans="1:14" s="144" customFormat="1" ht="34.5" customHeight="1">
      <c r="A10" s="46">
        <v>6</v>
      </c>
      <c r="B10" s="13" t="s">
        <v>803</v>
      </c>
      <c r="C10" s="5" t="s">
        <v>9</v>
      </c>
      <c r="D10" s="147" t="s">
        <v>804</v>
      </c>
      <c r="E10" s="145" t="s">
        <v>135</v>
      </c>
      <c r="F10" s="12" t="s">
        <v>805</v>
      </c>
      <c r="G10" s="47">
        <v>50</v>
      </c>
      <c r="H10" s="47">
        <v>41.5</v>
      </c>
      <c r="I10" s="47">
        <f t="shared" si="0"/>
        <v>91.5</v>
      </c>
      <c r="J10" s="51" t="s">
        <v>865</v>
      </c>
      <c r="K10" s="46"/>
      <c r="L10" s="46"/>
      <c r="M10" s="46"/>
      <c r="N10" s="46"/>
    </row>
    <row r="11" spans="1:14" s="144" customFormat="1" ht="34.5" customHeight="1">
      <c r="A11" s="46">
        <v>7</v>
      </c>
      <c r="B11" s="33" t="s">
        <v>245</v>
      </c>
      <c r="C11" s="34" t="s">
        <v>9</v>
      </c>
      <c r="D11" s="148" t="s">
        <v>246</v>
      </c>
      <c r="E11" s="141" t="s">
        <v>57</v>
      </c>
      <c r="F11" s="9" t="s">
        <v>247</v>
      </c>
      <c r="G11" s="47">
        <v>46.5</v>
      </c>
      <c r="H11" s="47">
        <v>44</v>
      </c>
      <c r="I11" s="47">
        <f t="shared" si="0"/>
        <v>90.5</v>
      </c>
      <c r="J11" s="51" t="s">
        <v>865</v>
      </c>
      <c r="K11" s="46"/>
      <c r="L11" s="129" t="s">
        <v>891</v>
      </c>
      <c r="M11" s="46"/>
      <c r="N11" s="46"/>
    </row>
    <row r="12" spans="1:14" s="144" customFormat="1" ht="34.5" customHeight="1">
      <c r="A12" s="46">
        <v>8</v>
      </c>
      <c r="B12" s="13" t="s">
        <v>806</v>
      </c>
      <c r="C12" s="5" t="s">
        <v>9</v>
      </c>
      <c r="D12" s="143" t="s">
        <v>295</v>
      </c>
      <c r="E12" s="145" t="s">
        <v>143</v>
      </c>
      <c r="F12" s="5" t="s">
        <v>296</v>
      </c>
      <c r="G12" s="47">
        <v>50</v>
      </c>
      <c r="H12" s="47">
        <v>40</v>
      </c>
      <c r="I12" s="47">
        <f t="shared" si="0"/>
        <v>90</v>
      </c>
      <c r="J12" s="51" t="s">
        <v>865</v>
      </c>
      <c r="K12" s="46"/>
      <c r="L12" s="46"/>
      <c r="M12" s="46"/>
      <c r="N12" s="46"/>
    </row>
    <row r="13" spans="1:14" s="144" customFormat="1" ht="34.5" customHeight="1">
      <c r="A13" s="46">
        <v>9</v>
      </c>
      <c r="B13" s="41" t="s">
        <v>277</v>
      </c>
      <c r="C13" s="5" t="s">
        <v>9</v>
      </c>
      <c r="D13" s="147" t="s">
        <v>278</v>
      </c>
      <c r="E13" s="145" t="s">
        <v>111</v>
      </c>
      <c r="F13" s="12" t="s">
        <v>279</v>
      </c>
      <c r="G13" s="47">
        <v>46</v>
      </c>
      <c r="H13" s="47">
        <v>44</v>
      </c>
      <c r="I13" s="47">
        <f t="shared" si="0"/>
        <v>90</v>
      </c>
      <c r="J13" s="51" t="s">
        <v>865</v>
      </c>
      <c r="K13" s="46"/>
      <c r="L13" s="126" t="s">
        <v>892</v>
      </c>
      <c r="M13" s="46"/>
      <c r="N13" s="46"/>
    </row>
    <row r="14" spans="1:14" s="144" customFormat="1" ht="34.5" customHeight="1">
      <c r="A14" s="46">
        <v>10</v>
      </c>
      <c r="B14" s="29" t="s">
        <v>807</v>
      </c>
      <c r="C14" s="24" t="s">
        <v>9</v>
      </c>
      <c r="D14" s="149" t="s">
        <v>18</v>
      </c>
      <c r="E14" s="146" t="s">
        <v>19</v>
      </c>
      <c r="F14" s="24" t="s">
        <v>221</v>
      </c>
      <c r="G14" s="47">
        <v>48</v>
      </c>
      <c r="H14" s="47">
        <v>41</v>
      </c>
      <c r="I14" s="47">
        <f t="shared" si="0"/>
        <v>89</v>
      </c>
      <c r="J14" s="51" t="s">
        <v>865</v>
      </c>
      <c r="K14" s="46"/>
      <c r="L14" s="128">
        <v>2921103020080</v>
      </c>
      <c r="M14" s="46"/>
      <c r="N14" s="46"/>
    </row>
    <row r="15" spans="1:14" s="144" customFormat="1" ht="34.5" customHeight="1">
      <c r="A15" s="46">
        <v>11</v>
      </c>
      <c r="B15" s="18" t="s">
        <v>808</v>
      </c>
      <c r="C15" s="9" t="s">
        <v>9</v>
      </c>
      <c r="D15" s="145" t="s">
        <v>809</v>
      </c>
      <c r="E15" s="145" t="s">
        <v>78</v>
      </c>
      <c r="F15" s="12" t="s">
        <v>262</v>
      </c>
      <c r="G15" s="47">
        <v>50</v>
      </c>
      <c r="H15" s="47">
        <v>39</v>
      </c>
      <c r="I15" s="47">
        <f t="shared" si="0"/>
        <v>89</v>
      </c>
      <c r="J15" s="51" t="s">
        <v>865</v>
      </c>
      <c r="K15" s="46"/>
      <c r="L15" s="126" t="s">
        <v>893</v>
      </c>
      <c r="M15" s="46"/>
      <c r="N15" s="46"/>
    </row>
    <row r="16" spans="1:14" s="144" customFormat="1" ht="34.5" customHeight="1">
      <c r="A16" s="46">
        <v>12</v>
      </c>
      <c r="B16" s="7" t="s">
        <v>810</v>
      </c>
      <c r="C16" s="9" t="s">
        <v>9</v>
      </c>
      <c r="D16" s="138" t="s">
        <v>329</v>
      </c>
      <c r="E16" s="138" t="s">
        <v>195</v>
      </c>
      <c r="F16" s="5" t="s">
        <v>811</v>
      </c>
      <c r="G16" s="47">
        <v>48.5</v>
      </c>
      <c r="H16" s="47">
        <v>39</v>
      </c>
      <c r="I16" s="47">
        <f t="shared" si="0"/>
        <v>87.5</v>
      </c>
      <c r="J16" s="51" t="s">
        <v>865</v>
      </c>
      <c r="K16" s="46"/>
      <c r="L16" s="2" t="s">
        <v>894</v>
      </c>
      <c r="M16" s="46"/>
      <c r="N16" s="46"/>
    </row>
    <row r="17" spans="1:14" s="144" customFormat="1" ht="34.5" customHeight="1" thickBot="1">
      <c r="A17" s="46">
        <v>13</v>
      </c>
      <c r="B17" s="18" t="s">
        <v>812</v>
      </c>
      <c r="C17" s="9" t="s">
        <v>9</v>
      </c>
      <c r="D17" s="145" t="s">
        <v>260</v>
      </c>
      <c r="E17" s="145" t="s">
        <v>78</v>
      </c>
      <c r="F17" s="12" t="s">
        <v>261</v>
      </c>
      <c r="G17" s="47">
        <v>50</v>
      </c>
      <c r="H17" s="47">
        <v>37.5</v>
      </c>
      <c r="I17" s="47">
        <f t="shared" si="0"/>
        <v>87.5</v>
      </c>
      <c r="J17" s="51" t="s">
        <v>865</v>
      </c>
      <c r="K17" s="46"/>
      <c r="L17" s="152" t="s">
        <v>895</v>
      </c>
      <c r="M17" s="46"/>
      <c r="N17" s="46"/>
    </row>
    <row r="18" spans="1:14" s="144" customFormat="1" ht="34.5" customHeight="1">
      <c r="A18" s="46">
        <v>14</v>
      </c>
      <c r="B18" s="33" t="s">
        <v>248</v>
      </c>
      <c r="C18" s="34" t="s">
        <v>9</v>
      </c>
      <c r="D18" s="150" t="s">
        <v>249</v>
      </c>
      <c r="E18" s="141" t="s">
        <v>57</v>
      </c>
      <c r="F18" s="5" t="s">
        <v>250</v>
      </c>
      <c r="G18" s="47">
        <v>46</v>
      </c>
      <c r="H18" s="47">
        <v>40.5</v>
      </c>
      <c r="I18" s="47">
        <f t="shared" si="0"/>
        <v>86.5</v>
      </c>
      <c r="J18" s="51" t="s">
        <v>865</v>
      </c>
      <c r="K18" s="46"/>
      <c r="L18" s="129" t="s">
        <v>896</v>
      </c>
      <c r="M18" s="46"/>
      <c r="N18" s="46"/>
    </row>
    <row r="19" spans="1:14" s="144" customFormat="1" ht="34.5" customHeight="1">
      <c r="A19" s="46">
        <v>15</v>
      </c>
      <c r="B19" s="33" t="s">
        <v>251</v>
      </c>
      <c r="C19" s="34" t="s">
        <v>9</v>
      </c>
      <c r="D19" s="150" t="s">
        <v>252</v>
      </c>
      <c r="E19" s="141" t="s">
        <v>57</v>
      </c>
      <c r="F19" s="5" t="s">
        <v>253</v>
      </c>
      <c r="G19" s="47">
        <v>46</v>
      </c>
      <c r="H19" s="47">
        <v>39</v>
      </c>
      <c r="I19" s="47">
        <f t="shared" si="0"/>
        <v>85</v>
      </c>
      <c r="J19" s="51" t="s">
        <v>865</v>
      </c>
      <c r="K19" s="46"/>
      <c r="L19" s="129" t="s">
        <v>897</v>
      </c>
      <c r="M19" s="46"/>
      <c r="N19" s="46"/>
    </row>
    <row r="20" spans="1:14" s="144" customFormat="1" ht="34.5" customHeight="1">
      <c r="A20" s="46">
        <v>16</v>
      </c>
      <c r="B20" s="19" t="s">
        <v>292</v>
      </c>
      <c r="C20" s="12" t="s">
        <v>9</v>
      </c>
      <c r="D20" s="147" t="s">
        <v>293</v>
      </c>
      <c r="E20" s="145" t="s">
        <v>139</v>
      </c>
      <c r="F20" s="12" t="s">
        <v>294</v>
      </c>
      <c r="G20" s="47">
        <v>50</v>
      </c>
      <c r="H20" s="47">
        <v>34.5</v>
      </c>
      <c r="I20" s="47">
        <f t="shared" si="0"/>
        <v>84.5</v>
      </c>
      <c r="J20" s="51" t="s">
        <v>865</v>
      </c>
      <c r="K20" s="46"/>
      <c r="L20" s="126" t="s">
        <v>898</v>
      </c>
      <c r="M20" s="46"/>
      <c r="N20" s="46"/>
    </row>
    <row r="21" spans="1:14" s="144" customFormat="1" ht="34.5" customHeight="1">
      <c r="A21" s="46">
        <v>17</v>
      </c>
      <c r="B21" s="13" t="s">
        <v>287</v>
      </c>
      <c r="C21" s="5" t="s">
        <v>9</v>
      </c>
      <c r="D21" s="143" t="s">
        <v>288</v>
      </c>
      <c r="E21" s="145" t="s">
        <v>129</v>
      </c>
      <c r="F21" s="5" t="s">
        <v>289</v>
      </c>
      <c r="G21" s="47">
        <v>50</v>
      </c>
      <c r="H21" s="47">
        <v>34.5</v>
      </c>
      <c r="I21" s="47">
        <f t="shared" si="0"/>
        <v>84.5</v>
      </c>
      <c r="J21" s="51" t="s">
        <v>865</v>
      </c>
      <c r="K21" s="46"/>
      <c r="L21" s="46"/>
      <c r="M21" s="46"/>
      <c r="N21" s="46"/>
    </row>
    <row r="22" spans="1:14" s="144" customFormat="1" ht="34.5" customHeight="1">
      <c r="A22" s="46">
        <v>18</v>
      </c>
      <c r="B22" s="15" t="s">
        <v>813</v>
      </c>
      <c r="C22" s="22" t="s">
        <v>9</v>
      </c>
      <c r="D22" s="147" t="s">
        <v>814</v>
      </c>
      <c r="E22" s="141" t="s">
        <v>72</v>
      </c>
      <c r="F22" s="12" t="s">
        <v>256</v>
      </c>
      <c r="G22" s="47">
        <v>46</v>
      </c>
      <c r="H22" s="47">
        <v>38.5</v>
      </c>
      <c r="I22" s="47">
        <f t="shared" si="0"/>
        <v>84.5</v>
      </c>
      <c r="J22" s="51" t="s">
        <v>865</v>
      </c>
      <c r="K22" s="46"/>
      <c r="L22" s="46"/>
      <c r="M22" s="46"/>
      <c r="N22" s="46"/>
    </row>
    <row r="23" spans="1:10" s="6" customFormat="1" ht="2.25" customHeight="1" hidden="1">
      <c r="A23" s="46">
        <v>19</v>
      </c>
      <c r="B23" s="15" t="s">
        <v>815</v>
      </c>
      <c r="C23" s="16" t="s">
        <v>9</v>
      </c>
      <c r="D23" s="8" t="s">
        <v>239</v>
      </c>
      <c r="E23" s="16" t="s">
        <v>42</v>
      </c>
      <c r="F23" s="12" t="s">
        <v>240</v>
      </c>
      <c r="G23" s="47">
        <v>42.5</v>
      </c>
      <c r="H23" s="47">
        <v>41</v>
      </c>
      <c r="I23" s="47">
        <f t="shared" si="0"/>
        <v>83.5</v>
      </c>
      <c r="J23" s="51"/>
    </row>
    <row r="24" spans="1:10" s="6" customFormat="1" ht="24.75" customHeight="1" hidden="1">
      <c r="A24" s="46">
        <v>20</v>
      </c>
      <c r="B24" s="29" t="s">
        <v>816</v>
      </c>
      <c r="C24" s="30" t="s">
        <v>218</v>
      </c>
      <c r="D24" s="24" t="s">
        <v>219</v>
      </c>
      <c r="E24" s="31" t="s">
        <v>19</v>
      </c>
      <c r="F24" s="24" t="s">
        <v>220</v>
      </c>
      <c r="G24" s="47">
        <v>42</v>
      </c>
      <c r="H24" s="47">
        <v>41</v>
      </c>
      <c r="I24" s="47">
        <f t="shared" si="0"/>
        <v>83</v>
      </c>
      <c r="J24" s="51"/>
    </row>
    <row r="25" spans="1:10" s="6" customFormat="1" ht="24.75" customHeight="1" hidden="1">
      <c r="A25" s="46">
        <v>21</v>
      </c>
      <c r="B25" s="15" t="s">
        <v>268</v>
      </c>
      <c r="C25" s="16" t="s">
        <v>9</v>
      </c>
      <c r="D25" s="12" t="s">
        <v>817</v>
      </c>
      <c r="E25" s="22" t="s">
        <v>92</v>
      </c>
      <c r="F25" s="12" t="s">
        <v>818</v>
      </c>
      <c r="G25" s="47">
        <v>46.5</v>
      </c>
      <c r="H25" s="47">
        <v>36</v>
      </c>
      <c r="I25" s="47">
        <f t="shared" si="0"/>
        <v>82.5</v>
      </c>
      <c r="J25" s="51"/>
    </row>
    <row r="26" spans="1:10" s="6" customFormat="1" ht="24.75" customHeight="1" hidden="1">
      <c r="A26" s="46">
        <v>22</v>
      </c>
      <c r="B26" s="44" t="s">
        <v>241</v>
      </c>
      <c r="C26" s="10" t="s">
        <v>9</v>
      </c>
      <c r="D26" s="23" t="s">
        <v>242</v>
      </c>
      <c r="E26" s="23" t="s">
        <v>49</v>
      </c>
      <c r="F26" s="23" t="s">
        <v>819</v>
      </c>
      <c r="G26" s="47">
        <v>50</v>
      </c>
      <c r="H26" s="47">
        <v>32.5</v>
      </c>
      <c r="I26" s="47">
        <f t="shared" si="0"/>
        <v>82.5</v>
      </c>
      <c r="J26" s="51"/>
    </row>
    <row r="27" spans="1:10" s="6" customFormat="1" ht="24.75" customHeight="1" hidden="1">
      <c r="A27" s="46">
        <v>23</v>
      </c>
      <c r="B27" s="7" t="s">
        <v>310</v>
      </c>
      <c r="C27" s="10" t="s">
        <v>218</v>
      </c>
      <c r="D27" s="10" t="s">
        <v>311</v>
      </c>
      <c r="E27" s="10" t="s">
        <v>159</v>
      </c>
      <c r="F27" s="5" t="s">
        <v>312</v>
      </c>
      <c r="G27" s="47">
        <v>42.5</v>
      </c>
      <c r="H27" s="47">
        <v>38.5</v>
      </c>
      <c r="I27" s="47">
        <f t="shared" si="0"/>
        <v>81</v>
      </c>
      <c r="J27" s="51"/>
    </row>
    <row r="28" spans="1:10" s="6" customFormat="1" ht="24.75" customHeight="1" hidden="1">
      <c r="A28" s="46">
        <v>24</v>
      </c>
      <c r="B28" s="15" t="s">
        <v>820</v>
      </c>
      <c r="C28" s="16" t="s">
        <v>9</v>
      </c>
      <c r="D28" s="12" t="s">
        <v>230</v>
      </c>
      <c r="E28" s="16" t="s">
        <v>29</v>
      </c>
      <c r="F28" s="12" t="s">
        <v>231</v>
      </c>
      <c r="G28" s="47">
        <v>46</v>
      </c>
      <c r="H28" s="47">
        <v>35</v>
      </c>
      <c r="I28" s="47">
        <f t="shared" si="0"/>
        <v>81</v>
      </c>
      <c r="J28" s="51"/>
    </row>
    <row r="29" spans="1:10" s="6" customFormat="1" ht="24.75" customHeight="1" hidden="1">
      <c r="A29" s="46">
        <v>25</v>
      </c>
      <c r="B29" s="90" t="s">
        <v>821</v>
      </c>
      <c r="C29" s="8" t="s">
        <v>9</v>
      </c>
      <c r="D29" s="12" t="s">
        <v>323</v>
      </c>
      <c r="E29" s="14" t="s">
        <v>187</v>
      </c>
      <c r="F29" s="8" t="s">
        <v>324</v>
      </c>
      <c r="G29" s="47">
        <v>46</v>
      </c>
      <c r="H29" s="47">
        <v>35</v>
      </c>
      <c r="I29" s="47">
        <f t="shared" si="0"/>
        <v>81</v>
      </c>
      <c r="J29" s="51"/>
    </row>
    <row r="30" spans="1:10" s="6" customFormat="1" ht="24.75" customHeight="1" hidden="1">
      <c r="A30" s="46">
        <v>26</v>
      </c>
      <c r="B30" s="32" t="s">
        <v>307</v>
      </c>
      <c r="C30" s="11" t="s">
        <v>9</v>
      </c>
      <c r="D30" s="5" t="s">
        <v>308</v>
      </c>
      <c r="E30" s="8" t="s">
        <v>152</v>
      </c>
      <c r="F30" s="91" t="s">
        <v>309</v>
      </c>
      <c r="G30" s="47">
        <v>50</v>
      </c>
      <c r="H30" s="47">
        <v>31</v>
      </c>
      <c r="I30" s="47">
        <f t="shared" si="0"/>
        <v>81</v>
      </c>
      <c r="J30" s="51"/>
    </row>
    <row r="31" spans="1:10" s="6" customFormat="1" ht="24.75" customHeight="1" hidden="1">
      <c r="A31" s="46">
        <v>27</v>
      </c>
      <c r="B31" s="29" t="s">
        <v>215</v>
      </c>
      <c r="C31" s="30" t="s">
        <v>9</v>
      </c>
      <c r="D31" s="24" t="s">
        <v>216</v>
      </c>
      <c r="E31" s="31" t="s">
        <v>19</v>
      </c>
      <c r="F31" s="92" t="s">
        <v>217</v>
      </c>
      <c r="G31" s="47">
        <v>41</v>
      </c>
      <c r="H31" s="47">
        <v>39.5</v>
      </c>
      <c r="I31" s="47">
        <f t="shared" si="0"/>
        <v>80.5</v>
      </c>
      <c r="J31" s="51"/>
    </row>
    <row r="32" spans="1:10" s="6" customFormat="1" ht="24.75" customHeight="1" hidden="1">
      <c r="A32" s="46">
        <v>28</v>
      </c>
      <c r="B32" s="13" t="s">
        <v>233</v>
      </c>
      <c r="C32" s="11" t="s">
        <v>9</v>
      </c>
      <c r="D32" s="5" t="s">
        <v>234</v>
      </c>
      <c r="E32" s="22" t="s">
        <v>32</v>
      </c>
      <c r="F32" s="11" t="s">
        <v>235</v>
      </c>
      <c r="G32" s="47">
        <v>39.5</v>
      </c>
      <c r="H32" s="47">
        <v>40.5</v>
      </c>
      <c r="I32" s="47">
        <f t="shared" si="0"/>
        <v>80</v>
      </c>
      <c r="J32" s="51"/>
    </row>
    <row r="33" spans="1:10" s="6" customFormat="1" ht="24.75" customHeight="1" hidden="1">
      <c r="A33" s="46">
        <v>29</v>
      </c>
      <c r="B33" s="20" t="s">
        <v>313</v>
      </c>
      <c r="C33" s="12" t="s">
        <v>9</v>
      </c>
      <c r="D33" s="21" t="s">
        <v>314</v>
      </c>
      <c r="E33" s="14" t="s">
        <v>166</v>
      </c>
      <c r="F33" s="12" t="s">
        <v>315</v>
      </c>
      <c r="G33" s="47">
        <v>46</v>
      </c>
      <c r="H33" s="47">
        <v>34</v>
      </c>
      <c r="I33" s="47">
        <f t="shared" si="0"/>
        <v>80</v>
      </c>
      <c r="J33" s="51"/>
    </row>
    <row r="34" spans="1:10" s="6" customFormat="1" ht="24.75" customHeight="1" hidden="1">
      <c r="A34" s="46">
        <v>30</v>
      </c>
      <c r="B34" s="20" t="s">
        <v>822</v>
      </c>
      <c r="C34" s="11" t="s">
        <v>9</v>
      </c>
      <c r="D34" s="5" t="s">
        <v>297</v>
      </c>
      <c r="E34" s="14" t="s">
        <v>143</v>
      </c>
      <c r="F34" s="11" t="s">
        <v>298</v>
      </c>
      <c r="G34" s="47">
        <v>50</v>
      </c>
      <c r="H34" s="47">
        <v>30</v>
      </c>
      <c r="I34" s="47">
        <f t="shared" si="0"/>
        <v>80</v>
      </c>
      <c r="J34" s="51"/>
    </row>
    <row r="35" spans="1:10" s="6" customFormat="1" ht="4.5" customHeight="1" hidden="1">
      <c r="A35" s="46">
        <v>31</v>
      </c>
      <c r="B35" s="19" t="s">
        <v>225</v>
      </c>
      <c r="C35" s="12" t="s">
        <v>9</v>
      </c>
      <c r="D35" s="21" t="s">
        <v>223</v>
      </c>
      <c r="E35" s="21" t="s">
        <v>25</v>
      </c>
      <c r="F35" s="12" t="s">
        <v>226</v>
      </c>
      <c r="G35" s="47">
        <v>48</v>
      </c>
      <c r="H35" s="47">
        <v>31</v>
      </c>
      <c r="I35" s="47">
        <f t="shared" si="0"/>
        <v>79</v>
      </c>
      <c r="J35" s="51"/>
    </row>
    <row r="36" spans="1:10" s="6" customFormat="1" ht="24.75" customHeight="1" hidden="1">
      <c r="A36" s="46">
        <v>32</v>
      </c>
      <c r="B36" s="13" t="s">
        <v>273</v>
      </c>
      <c r="C36" s="11" t="s">
        <v>9</v>
      </c>
      <c r="D36" s="5" t="s">
        <v>274</v>
      </c>
      <c r="E36" s="14" t="s">
        <v>102</v>
      </c>
      <c r="F36" s="11" t="s">
        <v>275</v>
      </c>
      <c r="G36" s="47">
        <v>39</v>
      </c>
      <c r="H36" s="47">
        <v>38.5</v>
      </c>
      <c r="I36" s="47">
        <f t="shared" si="0"/>
        <v>77.5</v>
      </c>
      <c r="J36" s="51"/>
    </row>
    <row r="37" spans="1:10" s="6" customFormat="1" ht="24.75" customHeight="1" hidden="1">
      <c r="A37" s="46">
        <v>33</v>
      </c>
      <c r="B37" s="43" t="s">
        <v>327</v>
      </c>
      <c r="C37" s="11" t="s">
        <v>9</v>
      </c>
      <c r="D37" s="9" t="s">
        <v>823</v>
      </c>
      <c r="E37" s="9" t="s">
        <v>192</v>
      </c>
      <c r="F37" s="5" t="s">
        <v>328</v>
      </c>
      <c r="G37" s="47">
        <v>46.5</v>
      </c>
      <c r="H37" s="47">
        <v>31</v>
      </c>
      <c r="I37" s="47">
        <f t="shared" si="0"/>
        <v>77.5</v>
      </c>
      <c r="J37" s="51"/>
    </row>
    <row r="38" spans="1:10" s="6" customFormat="1" ht="24.75" customHeight="1" hidden="1">
      <c r="A38" s="46">
        <v>34</v>
      </c>
      <c r="B38" s="35" t="s">
        <v>824</v>
      </c>
      <c r="C38" s="10" t="s">
        <v>9</v>
      </c>
      <c r="D38" s="10" t="s">
        <v>35</v>
      </c>
      <c r="E38" s="10" t="s">
        <v>177</v>
      </c>
      <c r="F38" s="5" t="s">
        <v>320</v>
      </c>
      <c r="G38" s="47">
        <v>46</v>
      </c>
      <c r="H38" s="47">
        <v>31</v>
      </c>
      <c r="I38" s="47">
        <f t="shared" si="0"/>
        <v>77</v>
      </c>
      <c r="J38" s="51"/>
    </row>
    <row r="39" spans="1:10" s="6" customFormat="1" ht="24.75" customHeight="1" hidden="1">
      <c r="A39" s="46">
        <v>35</v>
      </c>
      <c r="B39" s="15" t="s">
        <v>270</v>
      </c>
      <c r="C39" s="16" t="s">
        <v>9</v>
      </c>
      <c r="D39" s="16" t="s">
        <v>271</v>
      </c>
      <c r="E39" s="16" t="s">
        <v>95</v>
      </c>
      <c r="F39" s="17" t="s">
        <v>272</v>
      </c>
      <c r="G39" s="47">
        <v>43</v>
      </c>
      <c r="H39" s="47">
        <v>33.5</v>
      </c>
      <c r="I39" s="47">
        <f t="shared" si="0"/>
        <v>76.5</v>
      </c>
      <c r="J39" s="51"/>
    </row>
    <row r="40" spans="1:10" s="6" customFormat="1" ht="24.75" customHeight="1" hidden="1">
      <c r="A40" s="46">
        <v>36</v>
      </c>
      <c r="B40" s="19" t="s">
        <v>222</v>
      </c>
      <c r="C40" s="12" t="s">
        <v>9</v>
      </c>
      <c r="D40" s="21" t="s">
        <v>223</v>
      </c>
      <c r="E40" s="21" t="s">
        <v>25</v>
      </c>
      <c r="F40" s="12" t="s">
        <v>224</v>
      </c>
      <c r="G40" s="47">
        <v>41.5</v>
      </c>
      <c r="H40" s="47">
        <v>35</v>
      </c>
      <c r="I40" s="47">
        <f t="shared" si="0"/>
        <v>76.5</v>
      </c>
      <c r="J40" s="51"/>
    </row>
    <row r="41" spans="1:10" s="6" customFormat="1" ht="24.75" customHeight="1" hidden="1">
      <c r="A41" s="46">
        <v>37</v>
      </c>
      <c r="B41" s="82" t="s">
        <v>301</v>
      </c>
      <c r="C41" s="8" t="s">
        <v>9</v>
      </c>
      <c r="D41" s="51" t="s">
        <v>302</v>
      </c>
      <c r="E41" s="14" t="s">
        <v>148</v>
      </c>
      <c r="F41" s="66" t="s">
        <v>303</v>
      </c>
      <c r="G41" s="47">
        <v>40</v>
      </c>
      <c r="H41" s="47">
        <v>36.5</v>
      </c>
      <c r="I41" s="47">
        <f t="shared" si="0"/>
        <v>76.5</v>
      </c>
      <c r="J41" s="51"/>
    </row>
    <row r="42" spans="1:10" s="6" customFormat="1" ht="24.75" customHeight="1" hidden="1">
      <c r="A42" s="46">
        <v>38</v>
      </c>
      <c r="B42" s="20" t="s">
        <v>321</v>
      </c>
      <c r="C42" s="11" t="s">
        <v>9</v>
      </c>
      <c r="D42" s="5" t="s">
        <v>322</v>
      </c>
      <c r="E42" s="12" t="s">
        <v>183</v>
      </c>
      <c r="F42" s="9" t="s">
        <v>708</v>
      </c>
      <c r="G42" s="47">
        <v>44</v>
      </c>
      <c r="H42" s="47">
        <v>31.5</v>
      </c>
      <c r="I42" s="47">
        <f t="shared" si="0"/>
        <v>75.5</v>
      </c>
      <c r="J42" s="51"/>
    </row>
    <row r="43" spans="1:10" s="6" customFormat="1" ht="24.75" customHeight="1" hidden="1">
      <c r="A43" s="46">
        <v>39</v>
      </c>
      <c r="B43" s="19" t="s">
        <v>333</v>
      </c>
      <c r="C43" s="12" t="s">
        <v>9</v>
      </c>
      <c r="D43" s="9" t="s">
        <v>334</v>
      </c>
      <c r="E43" s="21" t="s">
        <v>206</v>
      </c>
      <c r="F43" s="12" t="s">
        <v>335</v>
      </c>
      <c r="G43" s="47">
        <v>44</v>
      </c>
      <c r="H43" s="47">
        <v>31</v>
      </c>
      <c r="I43" s="47">
        <f t="shared" si="0"/>
        <v>75</v>
      </c>
      <c r="J43" s="51"/>
    </row>
    <row r="44" spans="1:10" s="6" customFormat="1" ht="24.75" customHeight="1" hidden="1">
      <c r="A44" s="46">
        <v>40</v>
      </c>
      <c r="B44" s="76" t="s">
        <v>227</v>
      </c>
      <c r="C44" s="10" t="s">
        <v>9</v>
      </c>
      <c r="D44" s="21" t="s">
        <v>228</v>
      </c>
      <c r="E44" s="14" t="s">
        <v>211</v>
      </c>
      <c r="F44" s="12" t="s">
        <v>229</v>
      </c>
      <c r="G44" s="47">
        <v>39</v>
      </c>
      <c r="H44" s="47">
        <v>35.5</v>
      </c>
      <c r="I44" s="47">
        <f t="shared" si="0"/>
        <v>74.5</v>
      </c>
      <c r="J44" s="51"/>
    </row>
    <row r="45" spans="1:10" s="6" customFormat="1" ht="24.75" customHeight="1" hidden="1">
      <c r="A45" s="46">
        <v>41</v>
      </c>
      <c r="B45" s="15" t="s">
        <v>254</v>
      </c>
      <c r="C45" s="16" t="s">
        <v>9</v>
      </c>
      <c r="D45" s="12" t="s">
        <v>255</v>
      </c>
      <c r="E45" s="16" t="s">
        <v>68</v>
      </c>
      <c r="F45" s="12" t="s">
        <v>588</v>
      </c>
      <c r="G45" s="47">
        <v>46</v>
      </c>
      <c r="H45" s="47">
        <v>28</v>
      </c>
      <c r="I45" s="47">
        <f t="shared" si="0"/>
        <v>74</v>
      </c>
      <c r="J45" s="51"/>
    </row>
    <row r="46" spans="1:10" s="6" customFormat="1" ht="24.75" customHeight="1" hidden="1">
      <c r="A46" s="46">
        <v>42</v>
      </c>
      <c r="B46" s="44" t="s">
        <v>243</v>
      </c>
      <c r="C46" s="10" t="s">
        <v>9</v>
      </c>
      <c r="D46" s="23" t="s">
        <v>244</v>
      </c>
      <c r="E46" s="23" t="s">
        <v>49</v>
      </c>
      <c r="F46" s="23" t="s">
        <v>825</v>
      </c>
      <c r="G46" s="47">
        <v>42.5</v>
      </c>
      <c r="H46" s="47">
        <v>31.5</v>
      </c>
      <c r="I46" s="47">
        <f t="shared" si="0"/>
        <v>74</v>
      </c>
      <c r="J46" s="51"/>
    </row>
    <row r="47" spans="1:10" s="6" customFormat="1" ht="24.75" customHeight="1" hidden="1">
      <c r="A47" s="46">
        <v>43</v>
      </c>
      <c r="B47" s="93" t="s">
        <v>331</v>
      </c>
      <c r="C47" s="5" t="s">
        <v>9</v>
      </c>
      <c r="D47" s="9" t="s">
        <v>826</v>
      </c>
      <c r="E47" s="94" t="s">
        <v>202</v>
      </c>
      <c r="F47" s="5" t="s">
        <v>332</v>
      </c>
      <c r="G47" s="47">
        <v>41.5</v>
      </c>
      <c r="H47" s="47">
        <v>32</v>
      </c>
      <c r="I47" s="47">
        <f t="shared" si="0"/>
        <v>73.5</v>
      </c>
      <c r="J47" s="51"/>
    </row>
    <row r="48" spans="1:10" s="6" customFormat="1" ht="0.75" customHeight="1" hidden="1">
      <c r="A48" s="46">
        <v>44</v>
      </c>
      <c r="B48" s="95" t="s">
        <v>827</v>
      </c>
      <c r="C48" s="17" t="s">
        <v>9</v>
      </c>
      <c r="D48" s="25" t="s">
        <v>213</v>
      </c>
      <c r="E48" s="96" t="s">
        <v>15</v>
      </c>
      <c r="F48" s="25" t="s">
        <v>214</v>
      </c>
      <c r="G48" s="47">
        <v>42.5</v>
      </c>
      <c r="H48" s="47">
        <v>31</v>
      </c>
      <c r="I48" s="47">
        <f t="shared" si="0"/>
        <v>73.5</v>
      </c>
      <c r="J48" s="51"/>
    </row>
    <row r="49" spans="1:10" s="6" customFormat="1" ht="24.75" customHeight="1" hidden="1">
      <c r="A49" s="46">
        <v>45</v>
      </c>
      <c r="B49" s="36" t="s">
        <v>828</v>
      </c>
      <c r="C49" s="8" t="s">
        <v>9</v>
      </c>
      <c r="D49" s="21" t="s">
        <v>316</v>
      </c>
      <c r="E49" s="14" t="s">
        <v>170</v>
      </c>
      <c r="F49" s="5" t="s">
        <v>317</v>
      </c>
      <c r="G49" s="47">
        <v>46</v>
      </c>
      <c r="H49" s="47">
        <v>26.5</v>
      </c>
      <c r="I49" s="47">
        <f t="shared" si="0"/>
        <v>72.5</v>
      </c>
      <c r="J49" s="51"/>
    </row>
    <row r="50" spans="1:10" s="6" customFormat="1" ht="24.75" customHeight="1" hidden="1">
      <c r="A50" s="46">
        <v>46</v>
      </c>
      <c r="B50" s="13" t="s">
        <v>829</v>
      </c>
      <c r="C50" s="5" t="s">
        <v>9</v>
      </c>
      <c r="D50" s="5" t="s">
        <v>299</v>
      </c>
      <c r="E50" s="5" t="s">
        <v>144</v>
      </c>
      <c r="F50" s="5" t="s">
        <v>300</v>
      </c>
      <c r="G50" s="47">
        <v>46.5</v>
      </c>
      <c r="H50" s="47">
        <v>26</v>
      </c>
      <c r="I50" s="47">
        <f t="shared" si="0"/>
        <v>72.5</v>
      </c>
      <c r="J50" s="51"/>
    </row>
    <row r="51" spans="1:10" s="6" customFormat="1" ht="24.75" customHeight="1" hidden="1">
      <c r="A51" s="46">
        <v>47</v>
      </c>
      <c r="B51" s="41" t="s">
        <v>304</v>
      </c>
      <c r="C51" s="11" t="s">
        <v>9</v>
      </c>
      <c r="D51" s="5" t="s">
        <v>305</v>
      </c>
      <c r="E51" s="8" t="s">
        <v>152</v>
      </c>
      <c r="F51" s="5" t="s">
        <v>306</v>
      </c>
      <c r="G51" s="47">
        <v>46</v>
      </c>
      <c r="H51" s="47">
        <v>25.5</v>
      </c>
      <c r="I51" s="47">
        <f t="shared" si="0"/>
        <v>71.5</v>
      </c>
      <c r="J51" s="51"/>
    </row>
    <row r="52" spans="1:10" s="6" customFormat="1" ht="24.75" customHeight="1" hidden="1">
      <c r="A52" s="46">
        <v>48</v>
      </c>
      <c r="B52" s="26" t="s">
        <v>266</v>
      </c>
      <c r="C52" s="8" t="s">
        <v>9</v>
      </c>
      <c r="D52" s="14" t="s">
        <v>830</v>
      </c>
      <c r="E52" s="8" t="s">
        <v>88</v>
      </c>
      <c r="F52" s="8" t="s">
        <v>267</v>
      </c>
      <c r="G52" s="47">
        <v>35</v>
      </c>
      <c r="H52" s="47">
        <v>35</v>
      </c>
      <c r="I52" s="47">
        <f t="shared" si="0"/>
        <v>70</v>
      </c>
      <c r="J52" s="51"/>
    </row>
    <row r="53" spans="1:10" s="6" customFormat="1" ht="24.75" customHeight="1" hidden="1">
      <c r="A53" s="46">
        <v>49</v>
      </c>
      <c r="B53" s="15" t="s">
        <v>831</v>
      </c>
      <c r="C53" s="16" t="s">
        <v>9</v>
      </c>
      <c r="D53" s="12"/>
      <c r="E53" s="16" t="s">
        <v>72</v>
      </c>
      <c r="F53" s="12" t="s">
        <v>832</v>
      </c>
      <c r="G53" s="47">
        <v>46</v>
      </c>
      <c r="H53" s="47">
        <v>23</v>
      </c>
      <c r="I53" s="47">
        <f t="shared" si="0"/>
        <v>69</v>
      </c>
      <c r="J53" s="51"/>
    </row>
    <row r="54" spans="1:10" s="6" customFormat="1" ht="24.75" customHeight="1" hidden="1">
      <c r="A54" s="46">
        <v>50</v>
      </c>
      <c r="B54" s="15" t="s">
        <v>257</v>
      </c>
      <c r="C54" s="16" t="s">
        <v>9</v>
      </c>
      <c r="D54" s="14" t="s">
        <v>258</v>
      </c>
      <c r="E54" s="14" t="s">
        <v>74</v>
      </c>
      <c r="F54" s="8" t="s">
        <v>259</v>
      </c>
      <c r="G54" s="47">
        <v>37</v>
      </c>
      <c r="H54" s="47">
        <v>31</v>
      </c>
      <c r="I54" s="47">
        <f t="shared" si="0"/>
        <v>68</v>
      </c>
      <c r="J54" s="51"/>
    </row>
    <row r="55" spans="1:10" s="6" customFormat="1" ht="24.75" customHeight="1" hidden="1">
      <c r="A55" s="46">
        <v>51</v>
      </c>
      <c r="B55" s="43" t="s">
        <v>236</v>
      </c>
      <c r="C55" s="11" t="s">
        <v>9</v>
      </c>
      <c r="D55" s="5" t="s">
        <v>237</v>
      </c>
      <c r="E55" s="10" t="s">
        <v>36</v>
      </c>
      <c r="F55" s="5" t="s">
        <v>238</v>
      </c>
      <c r="G55" s="47">
        <v>32</v>
      </c>
      <c r="H55" s="47">
        <v>35.5</v>
      </c>
      <c r="I55" s="47">
        <f t="shared" si="0"/>
        <v>67.5</v>
      </c>
      <c r="J55" s="51"/>
    </row>
    <row r="56" spans="1:10" s="6" customFormat="1" ht="24.75" customHeight="1" hidden="1">
      <c r="A56" s="46">
        <v>52</v>
      </c>
      <c r="B56" s="13" t="s">
        <v>276</v>
      </c>
      <c r="C56" s="11" t="s">
        <v>9</v>
      </c>
      <c r="D56" s="5" t="s">
        <v>833</v>
      </c>
      <c r="E56" s="14" t="s">
        <v>108</v>
      </c>
      <c r="F56" s="11" t="s">
        <v>834</v>
      </c>
      <c r="G56" s="47">
        <v>33.5</v>
      </c>
      <c r="H56" s="47">
        <v>33.5</v>
      </c>
      <c r="I56" s="47">
        <f t="shared" si="0"/>
        <v>67</v>
      </c>
      <c r="J56" s="51"/>
    </row>
    <row r="57" spans="1:10" s="6" customFormat="1" ht="24.75" customHeight="1" hidden="1">
      <c r="A57" s="46">
        <v>53</v>
      </c>
      <c r="B57" s="15" t="s">
        <v>263</v>
      </c>
      <c r="C57" s="16" t="s">
        <v>9</v>
      </c>
      <c r="D57" s="12" t="s">
        <v>264</v>
      </c>
      <c r="E57" s="16" t="s">
        <v>84</v>
      </c>
      <c r="F57" s="12" t="s">
        <v>265</v>
      </c>
      <c r="G57" s="47">
        <v>39.5</v>
      </c>
      <c r="H57" s="47">
        <v>26.5</v>
      </c>
      <c r="I57" s="47">
        <f t="shared" si="0"/>
        <v>66</v>
      </c>
      <c r="J57" s="51"/>
    </row>
    <row r="58" spans="1:10" s="6" customFormat="1" ht="24.75" customHeight="1" hidden="1">
      <c r="A58" s="46">
        <v>54</v>
      </c>
      <c r="B58" s="20" t="s">
        <v>280</v>
      </c>
      <c r="C58" s="11" t="s">
        <v>9</v>
      </c>
      <c r="D58" s="5" t="s">
        <v>281</v>
      </c>
      <c r="E58" s="14" t="s">
        <v>115</v>
      </c>
      <c r="F58" s="11" t="s">
        <v>282</v>
      </c>
      <c r="G58" s="47">
        <v>36</v>
      </c>
      <c r="H58" s="47">
        <v>19</v>
      </c>
      <c r="I58" s="47">
        <f t="shared" si="0"/>
        <v>55</v>
      </c>
      <c r="J58" s="51"/>
    </row>
    <row r="59" spans="1:10" s="6" customFormat="1" ht="24.75" customHeight="1" hidden="1">
      <c r="A59" s="46">
        <v>55</v>
      </c>
      <c r="B59" s="20" t="s">
        <v>290</v>
      </c>
      <c r="C59" s="11" t="s">
        <v>9</v>
      </c>
      <c r="D59" s="5" t="s">
        <v>132</v>
      </c>
      <c r="E59" s="14" t="s">
        <v>133</v>
      </c>
      <c r="F59" s="5" t="s">
        <v>291</v>
      </c>
      <c r="G59" s="47">
        <v>31</v>
      </c>
      <c r="H59" s="47">
        <v>22</v>
      </c>
      <c r="I59" s="47">
        <f t="shared" si="0"/>
        <v>53</v>
      </c>
      <c r="J59" s="51"/>
    </row>
    <row r="60" spans="1:10" s="6" customFormat="1" ht="24.75" customHeight="1" hidden="1">
      <c r="A60" s="46">
        <v>56</v>
      </c>
      <c r="B60" s="7" t="s">
        <v>835</v>
      </c>
      <c r="C60" s="9" t="s">
        <v>9</v>
      </c>
      <c r="D60" s="9" t="s">
        <v>325</v>
      </c>
      <c r="E60" s="9" t="s">
        <v>192</v>
      </c>
      <c r="F60" s="5" t="s">
        <v>326</v>
      </c>
      <c r="G60" s="47">
        <v>35</v>
      </c>
      <c r="H60" s="47">
        <v>8</v>
      </c>
      <c r="I60" s="47">
        <f t="shared" si="0"/>
        <v>43</v>
      </c>
      <c r="J60" s="51"/>
    </row>
    <row r="62" ht="15.75">
      <c r="B62" s="58"/>
    </row>
    <row r="63" spans="1:14" ht="15.75">
      <c r="A63" s="168" t="s">
        <v>747</v>
      </c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</row>
    <row r="64" spans="1:14" ht="15.75">
      <c r="A64" s="168" t="s">
        <v>748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</row>
  </sheetData>
  <sheetProtection/>
  <mergeCells count="4">
    <mergeCell ref="A2:N2"/>
    <mergeCell ref="A3:N3"/>
    <mergeCell ref="A63:N63"/>
    <mergeCell ref="A64:N64"/>
  </mergeCells>
  <printOptions/>
  <pageMargins left="0.22" right="0.17" top="0.35" bottom="0.89" header="0.18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3">
      <selection activeCell="A71" sqref="A71:N71"/>
    </sheetView>
  </sheetViews>
  <sheetFormatPr defaultColWidth="9.140625" defaultRowHeight="15"/>
  <cols>
    <col min="1" max="1" width="4.421875" style="4" customWidth="1"/>
    <col min="2" max="2" width="17.8515625" style="4" customWidth="1"/>
    <col min="3" max="3" width="5.28125" style="4" customWidth="1"/>
    <col min="4" max="4" width="19.28125" style="39" customWidth="1"/>
    <col min="5" max="5" width="10.421875" style="39" customWidth="1"/>
    <col min="6" max="6" width="14.57421875" style="39" customWidth="1"/>
    <col min="7" max="7" width="7.421875" style="4" hidden="1" customWidth="1"/>
    <col min="8" max="8" width="7.57421875" style="4" hidden="1" customWidth="1"/>
    <col min="9" max="9" width="6.421875" style="4" customWidth="1"/>
    <col min="10" max="10" width="11.140625" style="39" customWidth="1"/>
    <col min="11" max="11" width="9.00390625" style="4" customWidth="1"/>
    <col min="12" max="12" width="12.28125" style="4" bestFit="1" customWidth="1"/>
    <col min="13" max="13" width="10.8515625" style="4" customWidth="1"/>
    <col min="14" max="16384" width="9.00390625" style="4" customWidth="1"/>
  </cols>
  <sheetData>
    <row r="1" spans="1:10" ht="15.75">
      <c r="A1" s="62" t="s">
        <v>746</v>
      </c>
      <c r="B1" s="6"/>
      <c r="C1" s="6"/>
      <c r="D1" s="27"/>
      <c r="E1" s="27"/>
      <c r="F1" s="27"/>
      <c r="G1" s="6"/>
      <c r="H1" s="6"/>
      <c r="I1" s="6"/>
      <c r="J1" s="27"/>
    </row>
    <row r="2" spans="1:14" ht="28.5" customHeight="1">
      <c r="A2" s="166" t="s">
        <v>869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22.5" customHeight="1">
      <c r="A3" s="167" t="s">
        <v>745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s="67" customFormat="1" ht="30.75" customHeight="1">
      <c r="A4" s="60" t="s">
        <v>796</v>
      </c>
      <c r="B4" s="60" t="s">
        <v>1</v>
      </c>
      <c r="C4" s="60" t="s">
        <v>3</v>
      </c>
      <c r="D4" s="60" t="s">
        <v>4</v>
      </c>
      <c r="E4" s="60" t="s">
        <v>2</v>
      </c>
      <c r="F4" s="60" t="s">
        <v>5</v>
      </c>
      <c r="G4" s="60" t="s">
        <v>740</v>
      </c>
      <c r="H4" s="60" t="s">
        <v>741</v>
      </c>
      <c r="I4" s="60" t="s">
        <v>6</v>
      </c>
      <c r="J4" s="60" t="s">
        <v>7</v>
      </c>
      <c r="K4" s="119" t="s">
        <v>872</v>
      </c>
      <c r="L4" s="119" t="s">
        <v>873</v>
      </c>
      <c r="M4" s="60" t="s">
        <v>875</v>
      </c>
      <c r="N4" s="119" t="s">
        <v>874</v>
      </c>
    </row>
    <row r="5" spans="1:16" ht="34.5" customHeight="1">
      <c r="A5" s="46">
        <v>1</v>
      </c>
      <c r="B5" s="15" t="s">
        <v>390</v>
      </c>
      <c r="C5" s="22" t="s">
        <v>10</v>
      </c>
      <c r="D5" s="141" t="s">
        <v>391</v>
      </c>
      <c r="E5" s="141" t="s">
        <v>95</v>
      </c>
      <c r="F5" s="25" t="s">
        <v>392</v>
      </c>
      <c r="G5" s="47">
        <v>44.5</v>
      </c>
      <c r="H5" s="47">
        <v>49</v>
      </c>
      <c r="I5" s="47">
        <f aca="true" t="shared" si="0" ref="I5:I67">G5+H5</f>
        <v>93.5</v>
      </c>
      <c r="J5" s="51" t="s">
        <v>863</v>
      </c>
      <c r="K5" s="153"/>
      <c r="L5" s="127" t="s">
        <v>901</v>
      </c>
      <c r="M5" s="153"/>
      <c r="N5" s="153"/>
      <c r="O5" s="154"/>
      <c r="P5" s="154"/>
    </row>
    <row r="6" spans="1:16" ht="34.5" customHeight="1">
      <c r="A6" s="46">
        <v>2</v>
      </c>
      <c r="B6" s="13" t="s">
        <v>448</v>
      </c>
      <c r="C6" s="5" t="s">
        <v>10</v>
      </c>
      <c r="D6" s="138" t="s">
        <v>900</v>
      </c>
      <c r="E6" s="138" t="s">
        <v>202</v>
      </c>
      <c r="F6" s="5" t="s">
        <v>332</v>
      </c>
      <c r="G6" s="47">
        <v>46.5</v>
      </c>
      <c r="H6" s="47">
        <v>45.5</v>
      </c>
      <c r="I6" s="47">
        <f t="shared" si="0"/>
        <v>92</v>
      </c>
      <c r="J6" s="51" t="s">
        <v>864</v>
      </c>
      <c r="K6" s="153"/>
      <c r="L6" s="2" t="s">
        <v>902</v>
      </c>
      <c r="M6" s="153"/>
      <c r="N6" s="153"/>
      <c r="O6" s="154"/>
      <c r="P6" s="154"/>
    </row>
    <row r="7" spans="1:16" ht="34.5" customHeight="1">
      <c r="A7" s="46">
        <v>3</v>
      </c>
      <c r="B7" s="29" t="s">
        <v>338</v>
      </c>
      <c r="C7" s="24" t="s">
        <v>10</v>
      </c>
      <c r="D7" s="149" t="s">
        <v>18</v>
      </c>
      <c r="E7" s="146" t="s">
        <v>19</v>
      </c>
      <c r="F7" s="24" t="s">
        <v>221</v>
      </c>
      <c r="G7" s="47">
        <v>47.5</v>
      </c>
      <c r="H7" s="47">
        <v>44.5</v>
      </c>
      <c r="I7" s="47">
        <f t="shared" si="0"/>
        <v>92</v>
      </c>
      <c r="J7" s="51" t="s">
        <v>864</v>
      </c>
      <c r="K7" s="153"/>
      <c r="L7" s="128">
        <v>2921210020073</v>
      </c>
      <c r="M7" s="153"/>
      <c r="N7" s="153"/>
      <c r="O7" s="154"/>
      <c r="P7" s="154"/>
    </row>
    <row r="8" spans="1:16" ht="34.5" customHeight="1">
      <c r="A8" s="46">
        <v>4</v>
      </c>
      <c r="B8" s="19" t="s">
        <v>414</v>
      </c>
      <c r="C8" s="12" t="s">
        <v>10</v>
      </c>
      <c r="D8" s="147" t="s">
        <v>138</v>
      </c>
      <c r="E8" s="145" t="s">
        <v>139</v>
      </c>
      <c r="F8" s="12" t="s">
        <v>415</v>
      </c>
      <c r="G8" s="47">
        <v>46.5</v>
      </c>
      <c r="H8" s="47">
        <v>45</v>
      </c>
      <c r="I8" s="47">
        <f t="shared" si="0"/>
        <v>91.5</v>
      </c>
      <c r="J8" s="51" t="s">
        <v>865</v>
      </c>
      <c r="K8" s="153"/>
      <c r="L8" s="126" t="s">
        <v>903</v>
      </c>
      <c r="M8" s="153"/>
      <c r="N8" s="153"/>
      <c r="O8" s="154"/>
      <c r="P8" s="154"/>
    </row>
    <row r="9" spans="1:16" ht="34.5" customHeight="1">
      <c r="A9" s="46">
        <v>5</v>
      </c>
      <c r="B9" s="15" t="s">
        <v>359</v>
      </c>
      <c r="C9" s="22" t="s">
        <v>10</v>
      </c>
      <c r="D9" s="147" t="s">
        <v>239</v>
      </c>
      <c r="E9" s="141" t="s">
        <v>42</v>
      </c>
      <c r="F9" s="12" t="s">
        <v>240</v>
      </c>
      <c r="G9" s="47">
        <v>48</v>
      </c>
      <c r="H9" s="47">
        <v>43.5</v>
      </c>
      <c r="I9" s="47">
        <f t="shared" si="0"/>
        <v>91.5</v>
      </c>
      <c r="J9" s="51" t="s">
        <v>865</v>
      </c>
      <c r="K9" s="153"/>
      <c r="L9" s="123">
        <v>2921101090035</v>
      </c>
      <c r="M9" s="153"/>
      <c r="N9" s="153"/>
      <c r="O9" s="154"/>
      <c r="P9" s="154"/>
    </row>
    <row r="10" spans="1:16" ht="34.5" customHeight="1">
      <c r="A10" s="46">
        <v>6</v>
      </c>
      <c r="B10" s="13" t="s">
        <v>836</v>
      </c>
      <c r="C10" s="5" t="s">
        <v>10</v>
      </c>
      <c r="D10" s="143" t="s">
        <v>297</v>
      </c>
      <c r="E10" s="147" t="s">
        <v>183</v>
      </c>
      <c r="F10" s="5" t="s">
        <v>439</v>
      </c>
      <c r="G10" s="47">
        <v>45.5</v>
      </c>
      <c r="H10" s="47">
        <v>44.5</v>
      </c>
      <c r="I10" s="47">
        <f t="shared" si="0"/>
        <v>90</v>
      </c>
      <c r="J10" s="51" t="s">
        <v>865</v>
      </c>
      <c r="K10" s="153"/>
      <c r="L10" s="153"/>
      <c r="M10" s="153"/>
      <c r="N10" s="153"/>
      <c r="O10" s="154"/>
      <c r="P10" s="154"/>
    </row>
    <row r="11" spans="1:16" ht="34.5" customHeight="1">
      <c r="A11" s="46">
        <v>7</v>
      </c>
      <c r="B11" s="29" t="s">
        <v>837</v>
      </c>
      <c r="C11" s="24" t="s">
        <v>10</v>
      </c>
      <c r="D11" s="149" t="s">
        <v>18</v>
      </c>
      <c r="E11" s="146" t="s">
        <v>19</v>
      </c>
      <c r="F11" s="24" t="s">
        <v>20</v>
      </c>
      <c r="G11" s="47">
        <v>44.5</v>
      </c>
      <c r="H11" s="47">
        <v>45</v>
      </c>
      <c r="I11" s="47">
        <f t="shared" si="0"/>
        <v>89.5</v>
      </c>
      <c r="J11" s="51" t="s">
        <v>865</v>
      </c>
      <c r="K11" s="153"/>
      <c r="L11" s="128">
        <v>1920424020103</v>
      </c>
      <c r="M11" s="153"/>
      <c r="N11" s="153"/>
      <c r="O11" s="154"/>
      <c r="P11" s="154"/>
    </row>
    <row r="12" spans="1:16" ht="34.5" customHeight="1">
      <c r="A12" s="46">
        <v>8</v>
      </c>
      <c r="B12" s="41" t="s">
        <v>838</v>
      </c>
      <c r="C12" s="5" t="s">
        <v>10</v>
      </c>
      <c r="D12" s="143" t="s">
        <v>425</v>
      </c>
      <c r="E12" s="147" t="s">
        <v>152</v>
      </c>
      <c r="F12" s="5" t="s">
        <v>426</v>
      </c>
      <c r="G12" s="47">
        <v>46.5</v>
      </c>
      <c r="H12" s="47">
        <v>43</v>
      </c>
      <c r="I12" s="47">
        <f t="shared" si="0"/>
        <v>89.5</v>
      </c>
      <c r="J12" s="51" t="s">
        <v>865</v>
      </c>
      <c r="K12" s="153"/>
      <c r="L12" s="125">
        <v>2920605297318</v>
      </c>
      <c r="M12" s="153"/>
      <c r="N12" s="153"/>
      <c r="O12" s="154"/>
      <c r="P12" s="154"/>
    </row>
    <row r="13" spans="1:16" ht="34.5" customHeight="1">
      <c r="A13" s="46">
        <v>9</v>
      </c>
      <c r="B13" s="13" t="s">
        <v>420</v>
      </c>
      <c r="C13" s="5" t="s">
        <v>10</v>
      </c>
      <c r="D13" s="143" t="s">
        <v>418</v>
      </c>
      <c r="E13" s="143" t="s">
        <v>144</v>
      </c>
      <c r="F13" s="5" t="s">
        <v>419</v>
      </c>
      <c r="G13" s="47">
        <v>42.5</v>
      </c>
      <c r="H13" s="47">
        <v>46.5</v>
      </c>
      <c r="I13" s="47">
        <f t="shared" si="0"/>
        <v>89</v>
      </c>
      <c r="J13" s="51" t="s">
        <v>865</v>
      </c>
      <c r="K13" s="153"/>
      <c r="L13" s="155">
        <v>1921019270023</v>
      </c>
      <c r="M13" s="153"/>
      <c r="N13" s="153"/>
      <c r="O13" s="154"/>
      <c r="P13" s="154"/>
    </row>
    <row r="14" spans="1:16" ht="34.5" customHeight="1">
      <c r="A14" s="46">
        <v>10</v>
      </c>
      <c r="B14" s="13" t="s">
        <v>839</v>
      </c>
      <c r="C14" s="9" t="s">
        <v>10</v>
      </c>
      <c r="D14" s="138" t="s">
        <v>443</v>
      </c>
      <c r="E14" s="138" t="s">
        <v>192</v>
      </c>
      <c r="F14" s="5" t="s">
        <v>444</v>
      </c>
      <c r="G14" s="47">
        <v>46.5</v>
      </c>
      <c r="H14" s="47">
        <v>41.5</v>
      </c>
      <c r="I14" s="47">
        <f t="shared" si="0"/>
        <v>88</v>
      </c>
      <c r="J14" s="51" t="s">
        <v>865</v>
      </c>
      <c r="K14" s="153"/>
      <c r="L14" s="2" t="s">
        <v>904</v>
      </c>
      <c r="M14" s="153"/>
      <c r="N14" s="153"/>
      <c r="O14" s="154"/>
      <c r="P14" s="154"/>
    </row>
    <row r="15" spans="1:16" ht="34.5" customHeight="1">
      <c r="A15" s="46">
        <v>11</v>
      </c>
      <c r="B15" s="19" t="s">
        <v>342</v>
      </c>
      <c r="C15" s="12" t="s">
        <v>10</v>
      </c>
      <c r="D15" s="145" t="s">
        <v>228</v>
      </c>
      <c r="E15" s="145" t="s">
        <v>211</v>
      </c>
      <c r="F15" s="12" t="s">
        <v>343</v>
      </c>
      <c r="G15" s="47">
        <v>43.5</v>
      </c>
      <c r="H15" s="47">
        <v>44.25</v>
      </c>
      <c r="I15" s="47">
        <f t="shared" si="0"/>
        <v>87.75</v>
      </c>
      <c r="J15" s="51" t="s">
        <v>865</v>
      </c>
      <c r="K15" s="153"/>
      <c r="L15" s="153"/>
      <c r="M15" s="153"/>
      <c r="N15" s="153"/>
      <c r="O15" s="154"/>
      <c r="P15" s="154"/>
    </row>
    <row r="16" spans="1:16" ht="34.5" customHeight="1">
      <c r="A16" s="46">
        <v>12</v>
      </c>
      <c r="B16" s="33" t="s">
        <v>840</v>
      </c>
      <c r="C16" s="34" t="s">
        <v>10</v>
      </c>
      <c r="D16" s="150" t="s">
        <v>369</v>
      </c>
      <c r="E16" s="141" t="s">
        <v>57</v>
      </c>
      <c r="F16" s="5" t="s">
        <v>370</v>
      </c>
      <c r="G16" s="47">
        <v>45</v>
      </c>
      <c r="H16" s="47">
        <v>42</v>
      </c>
      <c r="I16" s="47">
        <f t="shared" si="0"/>
        <v>87</v>
      </c>
      <c r="J16" s="51" t="s">
        <v>865</v>
      </c>
      <c r="K16" s="153"/>
      <c r="L16" s="129" t="s">
        <v>905</v>
      </c>
      <c r="M16" s="153"/>
      <c r="N16" s="153"/>
      <c r="O16" s="154"/>
      <c r="P16" s="154"/>
    </row>
    <row r="17" spans="1:16" ht="34.5" customHeight="1">
      <c r="A17" s="46">
        <v>13</v>
      </c>
      <c r="B17" s="13" t="s">
        <v>430</v>
      </c>
      <c r="C17" s="9" t="s">
        <v>10</v>
      </c>
      <c r="D17" s="145" t="s">
        <v>431</v>
      </c>
      <c r="E17" s="145" t="s">
        <v>166</v>
      </c>
      <c r="F17" s="12" t="s">
        <v>432</v>
      </c>
      <c r="G17" s="47">
        <v>44</v>
      </c>
      <c r="H17" s="47">
        <v>42.5</v>
      </c>
      <c r="I17" s="47">
        <f t="shared" si="0"/>
        <v>86.5</v>
      </c>
      <c r="J17" s="51" t="s">
        <v>865</v>
      </c>
      <c r="K17" s="153"/>
      <c r="L17" s="126" t="s">
        <v>906</v>
      </c>
      <c r="M17" s="153"/>
      <c r="N17" s="153"/>
      <c r="O17" s="154"/>
      <c r="P17" s="154"/>
    </row>
    <row r="18" spans="1:16" ht="34.5" customHeight="1">
      <c r="A18" s="46">
        <v>14</v>
      </c>
      <c r="B18" s="33" t="s">
        <v>371</v>
      </c>
      <c r="C18" s="34" t="s">
        <v>10</v>
      </c>
      <c r="D18" s="150" t="s">
        <v>372</v>
      </c>
      <c r="E18" s="141" t="s">
        <v>57</v>
      </c>
      <c r="F18" s="5" t="s">
        <v>373</v>
      </c>
      <c r="G18" s="47">
        <v>48</v>
      </c>
      <c r="H18" s="47">
        <v>38.5</v>
      </c>
      <c r="I18" s="47">
        <f t="shared" si="0"/>
        <v>86.5</v>
      </c>
      <c r="J18" s="51" t="s">
        <v>865</v>
      </c>
      <c r="K18" s="153"/>
      <c r="L18" s="129" t="s">
        <v>907</v>
      </c>
      <c r="M18" s="153"/>
      <c r="N18" s="153"/>
      <c r="O18" s="154"/>
      <c r="P18" s="154"/>
    </row>
    <row r="19" spans="1:16" ht="34.5" customHeight="1">
      <c r="A19" s="46">
        <v>15</v>
      </c>
      <c r="B19" s="19" t="s">
        <v>423</v>
      </c>
      <c r="C19" s="5" t="s">
        <v>10</v>
      </c>
      <c r="D19" s="143" t="s">
        <v>308</v>
      </c>
      <c r="E19" s="147" t="s">
        <v>152</v>
      </c>
      <c r="F19" s="5" t="s">
        <v>309</v>
      </c>
      <c r="G19" s="47">
        <v>45</v>
      </c>
      <c r="H19" s="47">
        <v>40.5</v>
      </c>
      <c r="I19" s="47">
        <f t="shared" si="0"/>
        <v>85.5</v>
      </c>
      <c r="J19" s="51" t="s">
        <v>865</v>
      </c>
      <c r="K19" s="153"/>
      <c r="L19" s="156">
        <v>2920504297274</v>
      </c>
      <c r="M19" s="153"/>
      <c r="N19" s="153"/>
      <c r="O19" s="154"/>
      <c r="P19" s="154"/>
    </row>
    <row r="20" spans="1:16" ht="34.5" customHeight="1">
      <c r="A20" s="46">
        <v>16</v>
      </c>
      <c r="B20" s="13" t="s">
        <v>402</v>
      </c>
      <c r="C20" s="5" t="s">
        <v>10</v>
      </c>
      <c r="D20" s="143" t="s">
        <v>348</v>
      </c>
      <c r="E20" s="145" t="s">
        <v>119</v>
      </c>
      <c r="F20" s="5" t="s">
        <v>403</v>
      </c>
      <c r="G20" s="47">
        <v>44</v>
      </c>
      <c r="H20" s="47">
        <v>41</v>
      </c>
      <c r="I20" s="47">
        <f t="shared" si="0"/>
        <v>85</v>
      </c>
      <c r="J20" s="51" t="s">
        <v>865</v>
      </c>
      <c r="K20" s="153"/>
      <c r="L20" s="125">
        <v>2920817205560</v>
      </c>
      <c r="M20" s="153"/>
      <c r="N20" s="153"/>
      <c r="O20" s="154"/>
      <c r="P20" s="154"/>
    </row>
    <row r="21" spans="1:16" ht="34.5" customHeight="1">
      <c r="A21" s="46">
        <v>17</v>
      </c>
      <c r="B21" s="19" t="s">
        <v>433</v>
      </c>
      <c r="C21" s="12" t="s">
        <v>10</v>
      </c>
      <c r="D21" s="145" t="s">
        <v>316</v>
      </c>
      <c r="E21" s="145" t="s">
        <v>170</v>
      </c>
      <c r="F21" s="5" t="s">
        <v>434</v>
      </c>
      <c r="G21" s="47">
        <v>44.5</v>
      </c>
      <c r="H21" s="47">
        <v>40</v>
      </c>
      <c r="I21" s="47">
        <f t="shared" si="0"/>
        <v>84.5</v>
      </c>
      <c r="J21" s="51" t="s">
        <v>865</v>
      </c>
      <c r="K21" s="153"/>
      <c r="L21" s="129" t="s">
        <v>908</v>
      </c>
      <c r="M21" s="153"/>
      <c r="N21" s="153"/>
      <c r="O21" s="154"/>
      <c r="P21" s="154"/>
    </row>
    <row r="22" spans="1:16" ht="34.5" customHeight="1">
      <c r="A22" s="46">
        <v>18</v>
      </c>
      <c r="B22" s="7" t="s">
        <v>841</v>
      </c>
      <c r="C22" s="9" t="s">
        <v>10</v>
      </c>
      <c r="D22" s="138" t="s">
        <v>435</v>
      </c>
      <c r="E22" s="138" t="s">
        <v>177</v>
      </c>
      <c r="F22" s="5" t="s">
        <v>436</v>
      </c>
      <c r="G22" s="47">
        <v>39</v>
      </c>
      <c r="H22" s="47">
        <v>45</v>
      </c>
      <c r="I22" s="47">
        <f t="shared" si="0"/>
        <v>84</v>
      </c>
      <c r="J22" s="51" t="s">
        <v>865</v>
      </c>
      <c r="K22" s="153"/>
      <c r="L22" s="130">
        <v>2920224330272</v>
      </c>
      <c r="M22" s="153"/>
      <c r="N22" s="153"/>
      <c r="O22" s="154"/>
      <c r="P22" s="154"/>
    </row>
    <row r="23" spans="1:16" ht="34.5" customHeight="1">
      <c r="A23" s="46">
        <v>19</v>
      </c>
      <c r="B23" s="33" t="s">
        <v>367</v>
      </c>
      <c r="C23" s="34" t="s">
        <v>10</v>
      </c>
      <c r="D23" s="150" t="s">
        <v>368</v>
      </c>
      <c r="E23" s="141" t="s">
        <v>57</v>
      </c>
      <c r="F23" s="5" t="s">
        <v>842</v>
      </c>
      <c r="G23" s="47">
        <v>47</v>
      </c>
      <c r="H23" s="47">
        <v>37</v>
      </c>
      <c r="I23" s="47">
        <f t="shared" si="0"/>
        <v>84</v>
      </c>
      <c r="J23" s="51" t="s">
        <v>865</v>
      </c>
      <c r="K23" s="153"/>
      <c r="L23" s="129" t="s">
        <v>909</v>
      </c>
      <c r="M23" s="153"/>
      <c r="N23" s="153"/>
      <c r="O23" s="154"/>
      <c r="P23" s="154"/>
    </row>
    <row r="24" spans="1:14" ht="0.75" customHeight="1">
      <c r="A24" s="46">
        <v>20</v>
      </c>
      <c r="B24" s="45" t="s">
        <v>384</v>
      </c>
      <c r="C24" s="8" t="s">
        <v>10</v>
      </c>
      <c r="D24" s="42" t="s">
        <v>843</v>
      </c>
      <c r="E24" s="8" t="s">
        <v>88</v>
      </c>
      <c r="F24" s="8" t="s">
        <v>386</v>
      </c>
      <c r="G24" s="47">
        <v>38</v>
      </c>
      <c r="H24" s="47">
        <v>45</v>
      </c>
      <c r="I24" s="47">
        <f t="shared" si="0"/>
        <v>83</v>
      </c>
      <c r="J24" s="51"/>
      <c r="K24" s="120"/>
      <c r="L24" s="120"/>
      <c r="M24" s="120"/>
      <c r="N24" s="120"/>
    </row>
    <row r="25" spans="1:10" ht="24.75" customHeight="1" hidden="1">
      <c r="A25" s="46">
        <v>21</v>
      </c>
      <c r="B25" s="18" t="s">
        <v>844</v>
      </c>
      <c r="C25" s="10" t="s">
        <v>10</v>
      </c>
      <c r="D25" s="14" t="s">
        <v>379</v>
      </c>
      <c r="E25" s="14" t="s">
        <v>78</v>
      </c>
      <c r="F25" s="8" t="s">
        <v>380</v>
      </c>
      <c r="G25" s="47">
        <v>44</v>
      </c>
      <c r="H25" s="47">
        <v>39</v>
      </c>
      <c r="I25" s="47">
        <f t="shared" si="0"/>
        <v>83</v>
      </c>
      <c r="J25" s="51"/>
    </row>
    <row r="26" spans="1:10" ht="24.75" customHeight="1" hidden="1">
      <c r="A26" s="46">
        <v>22</v>
      </c>
      <c r="B26" s="13" t="s">
        <v>845</v>
      </c>
      <c r="C26" s="11" t="s">
        <v>10</v>
      </c>
      <c r="D26" s="5" t="s">
        <v>393</v>
      </c>
      <c r="E26" s="14" t="s">
        <v>102</v>
      </c>
      <c r="F26" s="11" t="s">
        <v>394</v>
      </c>
      <c r="G26" s="47">
        <v>43.5</v>
      </c>
      <c r="H26" s="47">
        <v>39</v>
      </c>
      <c r="I26" s="47">
        <f t="shared" si="0"/>
        <v>82.5</v>
      </c>
      <c r="J26" s="51"/>
    </row>
    <row r="27" spans="1:10" ht="24.75" customHeight="1" hidden="1">
      <c r="A27" s="46">
        <v>23</v>
      </c>
      <c r="B27" s="13" t="s">
        <v>846</v>
      </c>
      <c r="C27" s="5" t="s">
        <v>10</v>
      </c>
      <c r="D27" s="5" t="s">
        <v>418</v>
      </c>
      <c r="E27" s="5" t="s">
        <v>144</v>
      </c>
      <c r="F27" s="5" t="s">
        <v>419</v>
      </c>
      <c r="G27" s="47">
        <v>38</v>
      </c>
      <c r="H27" s="47">
        <v>44.5</v>
      </c>
      <c r="I27" s="47">
        <f t="shared" si="0"/>
        <v>82.5</v>
      </c>
      <c r="J27" s="51"/>
    </row>
    <row r="28" spans="1:10" ht="24.75" customHeight="1" hidden="1">
      <c r="A28" s="46">
        <v>24</v>
      </c>
      <c r="B28" s="15" t="s">
        <v>847</v>
      </c>
      <c r="C28" s="16" t="s">
        <v>10</v>
      </c>
      <c r="D28" s="12" t="s">
        <v>848</v>
      </c>
      <c r="E28" s="22" t="s">
        <v>92</v>
      </c>
      <c r="F28" s="12" t="s">
        <v>684</v>
      </c>
      <c r="G28" s="47">
        <v>45</v>
      </c>
      <c r="H28" s="47">
        <v>37</v>
      </c>
      <c r="I28" s="47">
        <f t="shared" si="0"/>
        <v>82</v>
      </c>
      <c r="J28" s="51"/>
    </row>
    <row r="29" spans="1:10" ht="24.75" customHeight="1" hidden="1">
      <c r="A29" s="46">
        <v>25</v>
      </c>
      <c r="B29" s="15" t="s">
        <v>849</v>
      </c>
      <c r="C29" s="16" t="s">
        <v>10</v>
      </c>
      <c r="D29" s="12" t="s">
        <v>348</v>
      </c>
      <c r="E29" s="16" t="s">
        <v>29</v>
      </c>
      <c r="F29" s="12" t="s">
        <v>349</v>
      </c>
      <c r="G29" s="47">
        <v>43.5</v>
      </c>
      <c r="H29" s="47">
        <v>38.25</v>
      </c>
      <c r="I29" s="47">
        <f t="shared" si="0"/>
        <v>81.75</v>
      </c>
      <c r="J29" s="51"/>
    </row>
    <row r="30" spans="1:10" ht="2.25" customHeight="1" hidden="1">
      <c r="A30" s="46">
        <v>26</v>
      </c>
      <c r="B30" s="26" t="s">
        <v>339</v>
      </c>
      <c r="C30" s="12" t="s">
        <v>10</v>
      </c>
      <c r="D30" s="40" t="s">
        <v>340</v>
      </c>
      <c r="E30" s="21" t="s">
        <v>25</v>
      </c>
      <c r="F30" s="12" t="s">
        <v>341</v>
      </c>
      <c r="G30" s="47">
        <v>42.5</v>
      </c>
      <c r="H30" s="47">
        <v>39</v>
      </c>
      <c r="I30" s="47">
        <f t="shared" si="0"/>
        <v>81.5</v>
      </c>
      <c r="J30" s="51"/>
    </row>
    <row r="31" spans="1:10" ht="24.75" customHeight="1" hidden="1">
      <c r="A31" s="46">
        <v>27</v>
      </c>
      <c r="B31" s="7" t="s">
        <v>445</v>
      </c>
      <c r="C31" s="9" t="s">
        <v>10</v>
      </c>
      <c r="D31" s="9" t="s">
        <v>446</v>
      </c>
      <c r="E31" s="9" t="s">
        <v>195</v>
      </c>
      <c r="F31" s="5" t="s">
        <v>447</v>
      </c>
      <c r="G31" s="47">
        <v>46</v>
      </c>
      <c r="H31" s="47">
        <v>35.5</v>
      </c>
      <c r="I31" s="47">
        <f t="shared" si="0"/>
        <v>81.5</v>
      </c>
      <c r="J31" s="51"/>
    </row>
    <row r="32" spans="1:10" ht="24.75" customHeight="1" hidden="1">
      <c r="A32" s="46">
        <v>28</v>
      </c>
      <c r="B32" s="32" t="s">
        <v>424</v>
      </c>
      <c r="C32" s="11" t="s">
        <v>10</v>
      </c>
      <c r="D32" s="5" t="s">
        <v>425</v>
      </c>
      <c r="E32" s="8" t="s">
        <v>152</v>
      </c>
      <c r="F32" s="5" t="s">
        <v>426</v>
      </c>
      <c r="G32" s="47">
        <v>38.5</v>
      </c>
      <c r="H32" s="47">
        <v>42.5</v>
      </c>
      <c r="I32" s="47">
        <f t="shared" si="0"/>
        <v>81</v>
      </c>
      <c r="J32" s="51"/>
    </row>
    <row r="33" spans="1:10" ht="24.75" customHeight="1" hidden="1">
      <c r="A33" s="46">
        <v>29</v>
      </c>
      <c r="B33" s="93" t="s">
        <v>404</v>
      </c>
      <c r="C33" s="57" t="s">
        <v>10</v>
      </c>
      <c r="D33" s="57" t="s">
        <v>405</v>
      </c>
      <c r="E33" s="14" t="s">
        <v>125</v>
      </c>
      <c r="F33" s="57" t="s">
        <v>286</v>
      </c>
      <c r="G33" s="47">
        <v>41</v>
      </c>
      <c r="H33" s="47">
        <v>40</v>
      </c>
      <c r="I33" s="47">
        <f t="shared" si="0"/>
        <v>81</v>
      </c>
      <c r="J33" s="51"/>
    </row>
    <row r="34" spans="1:10" ht="24.75" customHeight="1" hidden="1">
      <c r="A34" s="46">
        <v>30</v>
      </c>
      <c r="B34" s="93" t="s">
        <v>449</v>
      </c>
      <c r="C34" s="57" t="s">
        <v>10</v>
      </c>
      <c r="D34" s="94" t="s">
        <v>826</v>
      </c>
      <c r="E34" s="9" t="s">
        <v>202</v>
      </c>
      <c r="F34" s="57" t="s">
        <v>332</v>
      </c>
      <c r="G34" s="47">
        <v>41</v>
      </c>
      <c r="H34" s="47">
        <v>39.5</v>
      </c>
      <c r="I34" s="47">
        <f t="shared" si="0"/>
        <v>80.5</v>
      </c>
      <c r="J34" s="51"/>
    </row>
    <row r="35" spans="1:10" ht="24.75" customHeight="1" hidden="1">
      <c r="A35" s="46">
        <v>31</v>
      </c>
      <c r="B35" s="15" t="s">
        <v>336</v>
      </c>
      <c r="C35" s="22" t="s">
        <v>10</v>
      </c>
      <c r="D35" s="25" t="s">
        <v>213</v>
      </c>
      <c r="E35" s="16" t="s">
        <v>15</v>
      </c>
      <c r="F35" s="12" t="s">
        <v>337</v>
      </c>
      <c r="G35" s="47">
        <v>37.5</v>
      </c>
      <c r="H35" s="47">
        <v>43</v>
      </c>
      <c r="I35" s="47">
        <f t="shared" si="0"/>
        <v>80.5</v>
      </c>
      <c r="J35" s="51"/>
    </row>
    <row r="36" spans="1:10" ht="24.75" customHeight="1" hidden="1">
      <c r="A36" s="46">
        <v>32</v>
      </c>
      <c r="B36" s="35" t="s">
        <v>437</v>
      </c>
      <c r="C36" s="10" t="s">
        <v>10</v>
      </c>
      <c r="D36" s="10" t="s">
        <v>318</v>
      </c>
      <c r="E36" s="10" t="s">
        <v>177</v>
      </c>
      <c r="F36" s="5" t="s">
        <v>438</v>
      </c>
      <c r="G36" s="47">
        <v>44</v>
      </c>
      <c r="H36" s="47">
        <v>36</v>
      </c>
      <c r="I36" s="47">
        <f t="shared" si="0"/>
        <v>80</v>
      </c>
      <c r="J36" s="51"/>
    </row>
    <row r="37" spans="1:10" ht="24.75" customHeight="1" hidden="1">
      <c r="A37" s="46">
        <v>33</v>
      </c>
      <c r="B37" s="45" t="s">
        <v>387</v>
      </c>
      <c r="C37" s="8" t="s">
        <v>10</v>
      </c>
      <c r="D37" s="8" t="s">
        <v>90</v>
      </c>
      <c r="E37" s="8" t="s">
        <v>88</v>
      </c>
      <c r="F37" s="8" t="s">
        <v>388</v>
      </c>
      <c r="G37" s="47">
        <v>36</v>
      </c>
      <c r="H37" s="47">
        <v>43</v>
      </c>
      <c r="I37" s="47">
        <f t="shared" si="0"/>
        <v>79</v>
      </c>
      <c r="J37" s="51"/>
    </row>
    <row r="38" spans="1:10" ht="24.75" customHeight="1" hidden="1">
      <c r="A38" s="46">
        <v>34</v>
      </c>
      <c r="B38" s="19" t="s">
        <v>850</v>
      </c>
      <c r="C38" s="10" t="s">
        <v>10</v>
      </c>
      <c r="D38" s="14" t="s">
        <v>87</v>
      </c>
      <c r="E38" s="8" t="s">
        <v>88</v>
      </c>
      <c r="F38" s="8" t="s">
        <v>267</v>
      </c>
      <c r="G38" s="47">
        <v>45</v>
      </c>
      <c r="H38" s="47">
        <v>34</v>
      </c>
      <c r="I38" s="47">
        <f t="shared" si="0"/>
        <v>79</v>
      </c>
      <c r="J38" s="51"/>
    </row>
    <row r="39" spans="1:10" ht="24.75" customHeight="1" hidden="1">
      <c r="A39" s="46">
        <v>35</v>
      </c>
      <c r="B39" s="77" t="s">
        <v>363</v>
      </c>
      <c r="C39" s="75" t="s">
        <v>10</v>
      </c>
      <c r="D39" s="75" t="s">
        <v>249</v>
      </c>
      <c r="E39" s="16" t="s">
        <v>57</v>
      </c>
      <c r="F39" s="11" t="s">
        <v>250</v>
      </c>
      <c r="G39" s="47">
        <v>47</v>
      </c>
      <c r="H39" s="47">
        <v>31</v>
      </c>
      <c r="I39" s="47">
        <f t="shared" si="0"/>
        <v>78</v>
      </c>
      <c r="J39" s="51"/>
    </row>
    <row r="40" spans="1:10" ht="24.75" customHeight="1" hidden="1">
      <c r="A40" s="46">
        <v>36</v>
      </c>
      <c r="B40" s="19" t="s">
        <v>412</v>
      </c>
      <c r="C40" s="8" t="s">
        <v>10</v>
      </c>
      <c r="D40" s="12" t="s">
        <v>293</v>
      </c>
      <c r="E40" s="14" t="s">
        <v>139</v>
      </c>
      <c r="F40" s="50" t="s">
        <v>413</v>
      </c>
      <c r="G40" s="47">
        <v>49</v>
      </c>
      <c r="H40" s="47">
        <v>29</v>
      </c>
      <c r="I40" s="47">
        <f t="shared" si="0"/>
        <v>78</v>
      </c>
      <c r="J40" s="51"/>
    </row>
    <row r="41" spans="1:10" ht="24.75" customHeight="1" hidden="1">
      <c r="A41" s="46">
        <v>37</v>
      </c>
      <c r="B41" s="20" t="s">
        <v>406</v>
      </c>
      <c r="C41" s="11" t="s">
        <v>10</v>
      </c>
      <c r="D41" s="5" t="s">
        <v>407</v>
      </c>
      <c r="E41" s="14" t="s">
        <v>129</v>
      </c>
      <c r="F41" s="11" t="s">
        <v>408</v>
      </c>
      <c r="G41" s="47">
        <v>43.5</v>
      </c>
      <c r="H41" s="47">
        <v>34</v>
      </c>
      <c r="I41" s="47">
        <f t="shared" si="0"/>
        <v>77.5</v>
      </c>
      <c r="J41" s="51"/>
    </row>
    <row r="42" spans="1:10" ht="3" customHeight="1" hidden="1">
      <c r="A42" s="46">
        <v>38</v>
      </c>
      <c r="B42" s="28" t="s">
        <v>354</v>
      </c>
      <c r="C42" s="11" t="s">
        <v>10</v>
      </c>
      <c r="D42" s="5" t="s">
        <v>278</v>
      </c>
      <c r="E42" s="22" t="s">
        <v>32</v>
      </c>
      <c r="F42" s="5" t="s">
        <v>355</v>
      </c>
      <c r="G42" s="47">
        <v>39</v>
      </c>
      <c r="H42" s="47">
        <v>38.5</v>
      </c>
      <c r="I42" s="47">
        <f t="shared" si="0"/>
        <v>77.5</v>
      </c>
      <c r="J42" s="51"/>
    </row>
    <row r="43" spans="1:10" ht="24.75" customHeight="1" hidden="1">
      <c r="A43" s="46">
        <v>39</v>
      </c>
      <c r="B43" s="15" t="s">
        <v>381</v>
      </c>
      <c r="C43" s="16" t="s">
        <v>10</v>
      </c>
      <c r="D43" s="12" t="s">
        <v>382</v>
      </c>
      <c r="E43" s="16" t="s">
        <v>84</v>
      </c>
      <c r="F43" s="12" t="s">
        <v>383</v>
      </c>
      <c r="G43" s="47">
        <v>42</v>
      </c>
      <c r="H43" s="47">
        <v>35</v>
      </c>
      <c r="I43" s="47">
        <f t="shared" si="0"/>
        <v>77</v>
      </c>
      <c r="J43" s="51"/>
    </row>
    <row r="44" spans="1:10" ht="24.75" customHeight="1" hidden="1">
      <c r="A44" s="46">
        <v>40</v>
      </c>
      <c r="B44" s="26" t="s">
        <v>396</v>
      </c>
      <c r="C44" s="11" t="s">
        <v>10</v>
      </c>
      <c r="D44" s="8" t="s">
        <v>851</v>
      </c>
      <c r="E44" s="14" t="s">
        <v>111</v>
      </c>
      <c r="F44" s="8" t="s">
        <v>398</v>
      </c>
      <c r="G44" s="47">
        <v>41</v>
      </c>
      <c r="H44" s="47">
        <v>36</v>
      </c>
      <c r="I44" s="47">
        <f t="shared" si="0"/>
        <v>77</v>
      </c>
      <c r="J44" s="51"/>
    </row>
    <row r="45" spans="1:10" ht="24.75" customHeight="1" hidden="1">
      <c r="A45" s="46">
        <v>41</v>
      </c>
      <c r="B45" s="45" t="s">
        <v>852</v>
      </c>
      <c r="C45" s="8" t="s">
        <v>10</v>
      </c>
      <c r="D45" s="12" t="s">
        <v>421</v>
      </c>
      <c r="E45" s="14" t="s">
        <v>148</v>
      </c>
      <c r="F45" s="12" t="s">
        <v>422</v>
      </c>
      <c r="G45" s="47">
        <v>39</v>
      </c>
      <c r="H45" s="47">
        <v>38</v>
      </c>
      <c r="I45" s="47">
        <f t="shared" si="0"/>
        <v>77</v>
      </c>
      <c r="J45" s="51"/>
    </row>
    <row r="46" spans="1:10" ht="24.75" customHeight="1" hidden="1">
      <c r="A46" s="46">
        <v>42</v>
      </c>
      <c r="B46" s="15" t="s">
        <v>853</v>
      </c>
      <c r="C46" s="16" t="s">
        <v>10</v>
      </c>
      <c r="D46" s="12" t="s">
        <v>346</v>
      </c>
      <c r="E46" s="16" t="s">
        <v>29</v>
      </c>
      <c r="F46" s="12" t="s">
        <v>347</v>
      </c>
      <c r="G46" s="47">
        <v>36.5</v>
      </c>
      <c r="H46" s="47">
        <v>40</v>
      </c>
      <c r="I46" s="47">
        <f t="shared" si="0"/>
        <v>76.5</v>
      </c>
      <c r="J46" s="51"/>
    </row>
    <row r="47" spans="1:10" ht="24.75" customHeight="1" hidden="1">
      <c r="A47" s="46">
        <v>43</v>
      </c>
      <c r="B47" s="13" t="s">
        <v>353</v>
      </c>
      <c r="C47" s="11" t="s">
        <v>10</v>
      </c>
      <c r="D47" s="5" t="s">
        <v>234</v>
      </c>
      <c r="E47" s="22" t="s">
        <v>32</v>
      </c>
      <c r="F47" s="5" t="s">
        <v>351</v>
      </c>
      <c r="G47" s="47">
        <v>40</v>
      </c>
      <c r="H47" s="47">
        <v>36.5</v>
      </c>
      <c r="I47" s="47">
        <f t="shared" si="0"/>
        <v>76.5</v>
      </c>
      <c r="J47" s="51"/>
    </row>
    <row r="48" spans="1:10" ht="24.75" customHeight="1" hidden="1">
      <c r="A48" s="46">
        <v>44</v>
      </c>
      <c r="B48" s="13" t="s">
        <v>395</v>
      </c>
      <c r="C48" s="11" t="s">
        <v>10</v>
      </c>
      <c r="D48" s="5" t="s">
        <v>833</v>
      </c>
      <c r="E48" s="14" t="s">
        <v>108</v>
      </c>
      <c r="F48" s="11" t="s">
        <v>854</v>
      </c>
      <c r="G48" s="47">
        <v>42.5</v>
      </c>
      <c r="H48" s="47">
        <v>33.5</v>
      </c>
      <c r="I48" s="47">
        <f t="shared" si="0"/>
        <v>76</v>
      </c>
      <c r="J48" s="51"/>
    </row>
    <row r="49" spans="1:10" ht="24.75" customHeight="1" hidden="1">
      <c r="A49" s="46">
        <v>45</v>
      </c>
      <c r="B49" s="20" t="s">
        <v>399</v>
      </c>
      <c r="C49" s="11" t="s">
        <v>10</v>
      </c>
      <c r="D49" s="5" t="s">
        <v>400</v>
      </c>
      <c r="E49" s="14" t="s">
        <v>115</v>
      </c>
      <c r="F49" s="11" t="s">
        <v>401</v>
      </c>
      <c r="G49" s="47">
        <v>39</v>
      </c>
      <c r="H49" s="47">
        <v>37</v>
      </c>
      <c r="I49" s="47">
        <f t="shared" si="0"/>
        <v>76</v>
      </c>
      <c r="J49" s="51"/>
    </row>
    <row r="50" spans="1:10" ht="24.75" customHeight="1" hidden="1">
      <c r="A50" s="46">
        <v>46</v>
      </c>
      <c r="B50" s="15" t="s">
        <v>855</v>
      </c>
      <c r="C50" s="16" t="s">
        <v>10</v>
      </c>
      <c r="D50" s="12" t="s">
        <v>344</v>
      </c>
      <c r="E50" s="16" t="s">
        <v>29</v>
      </c>
      <c r="F50" s="12" t="s">
        <v>345</v>
      </c>
      <c r="G50" s="47">
        <v>34</v>
      </c>
      <c r="H50" s="47">
        <v>42</v>
      </c>
      <c r="I50" s="47">
        <f t="shared" si="0"/>
        <v>76</v>
      </c>
      <c r="J50" s="51"/>
    </row>
    <row r="51" spans="1:10" ht="24.75" customHeight="1" hidden="1">
      <c r="A51" s="46">
        <v>47</v>
      </c>
      <c r="B51" s="20" t="s">
        <v>416</v>
      </c>
      <c r="C51" s="11" t="s">
        <v>10</v>
      </c>
      <c r="D51" s="5" t="s">
        <v>297</v>
      </c>
      <c r="E51" s="14" t="s">
        <v>143</v>
      </c>
      <c r="F51" s="11" t="s">
        <v>417</v>
      </c>
      <c r="G51" s="47">
        <v>37</v>
      </c>
      <c r="H51" s="47">
        <v>39</v>
      </c>
      <c r="I51" s="47">
        <f t="shared" si="0"/>
        <v>76</v>
      </c>
      <c r="J51" s="51"/>
    </row>
    <row r="52" spans="1:10" ht="24.75" customHeight="1" hidden="1">
      <c r="A52" s="46">
        <v>48</v>
      </c>
      <c r="B52" s="15" t="s">
        <v>856</v>
      </c>
      <c r="C52" s="16" t="s">
        <v>10</v>
      </c>
      <c r="D52" s="12" t="s">
        <v>360</v>
      </c>
      <c r="E52" s="16" t="s">
        <v>42</v>
      </c>
      <c r="F52" s="12" t="s">
        <v>361</v>
      </c>
      <c r="G52" s="47">
        <v>35.5</v>
      </c>
      <c r="H52" s="47">
        <v>40</v>
      </c>
      <c r="I52" s="47">
        <f t="shared" si="0"/>
        <v>75.5</v>
      </c>
      <c r="J52" s="51"/>
    </row>
    <row r="53" spans="1:10" ht="24.75" customHeight="1" hidden="1">
      <c r="A53" s="46">
        <v>49</v>
      </c>
      <c r="B53" s="97" t="s">
        <v>374</v>
      </c>
      <c r="C53" s="16" t="s">
        <v>10</v>
      </c>
      <c r="D53" s="12" t="s">
        <v>255</v>
      </c>
      <c r="E53" s="85" t="s">
        <v>68</v>
      </c>
      <c r="F53" s="12" t="s">
        <v>375</v>
      </c>
      <c r="G53" s="47">
        <v>40.5</v>
      </c>
      <c r="H53" s="47">
        <v>34</v>
      </c>
      <c r="I53" s="47">
        <f t="shared" si="0"/>
        <v>74.5</v>
      </c>
      <c r="J53" s="51"/>
    </row>
    <row r="54" spans="1:10" ht="24.75" customHeight="1" hidden="1">
      <c r="A54" s="46">
        <v>50</v>
      </c>
      <c r="B54" s="93" t="s">
        <v>350</v>
      </c>
      <c r="C54" s="11" t="s">
        <v>10</v>
      </c>
      <c r="D54" s="5" t="s">
        <v>234</v>
      </c>
      <c r="E54" s="98" t="s">
        <v>32</v>
      </c>
      <c r="F54" s="5" t="s">
        <v>351</v>
      </c>
      <c r="G54" s="47">
        <v>42.5</v>
      </c>
      <c r="H54" s="47">
        <v>31.5</v>
      </c>
      <c r="I54" s="47">
        <f t="shared" si="0"/>
        <v>74</v>
      </c>
      <c r="J54" s="51"/>
    </row>
    <row r="55" spans="1:10" ht="5.25" customHeight="1" hidden="1">
      <c r="A55" s="46">
        <v>51</v>
      </c>
      <c r="B55" s="93" t="s">
        <v>427</v>
      </c>
      <c r="C55" s="11" t="s">
        <v>428</v>
      </c>
      <c r="D55" s="10" t="s">
        <v>311</v>
      </c>
      <c r="E55" s="99" t="s">
        <v>159</v>
      </c>
      <c r="F55" s="5" t="s">
        <v>429</v>
      </c>
      <c r="G55" s="47">
        <v>37</v>
      </c>
      <c r="H55" s="47">
        <v>37</v>
      </c>
      <c r="I55" s="47">
        <f t="shared" si="0"/>
        <v>74</v>
      </c>
      <c r="J55" s="51"/>
    </row>
    <row r="56" spans="1:10" ht="24.75" customHeight="1" hidden="1">
      <c r="A56" s="46">
        <v>52</v>
      </c>
      <c r="B56" s="77" t="s">
        <v>364</v>
      </c>
      <c r="C56" s="75" t="s">
        <v>10</v>
      </c>
      <c r="D56" s="75" t="s">
        <v>365</v>
      </c>
      <c r="E56" s="16" t="s">
        <v>57</v>
      </c>
      <c r="F56" s="11" t="s">
        <v>366</v>
      </c>
      <c r="G56" s="47">
        <v>42</v>
      </c>
      <c r="H56" s="47">
        <v>31</v>
      </c>
      <c r="I56" s="47">
        <f t="shared" si="0"/>
        <v>73</v>
      </c>
      <c r="J56" s="51"/>
    </row>
    <row r="57" spans="1:10" ht="24.75" customHeight="1" hidden="1">
      <c r="A57" s="46">
        <v>53</v>
      </c>
      <c r="B57" s="18" t="s">
        <v>378</v>
      </c>
      <c r="C57" s="10" t="s">
        <v>10</v>
      </c>
      <c r="D57" s="14" t="s">
        <v>77</v>
      </c>
      <c r="E57" s="14" t="s">
        <v>78</v>
      </c>
      <c r="F57" s="8" t="s">
        <v>79</v>
      </c>
      <c r="G57" s="47">
        <v>40</v>
      </c>
      <c r="H57" s="47">
        <v>33</v>
      </c>
      <c r="I57" s="47">
        <f t="shared" si="0"/>
        <v>73</v>
      </c>
      <c r="J57" s="51"/>
    </row>
    <row r="58" spans="1:10" ht="24.75" customHeight="1" hidden="1">
      <c r="A58" s="46">
        <v>54</v>
      </c>
      <c r="B58" s="13" t="s">
        <v>352</v>
      </c>
      <c r="C58" s="11" t="s">
        <v>10</v>
      </c>
      <c r="D58" s="5" t="s">
        <v>234</v>
      </c>
      <c r="E58" s="22" t="s">
        <v>32</v>
      </c>
      <c r="F58" s="5" t="s">
        <v>351</v>
      </c>
      <c r="G58" s="47">
        <v>37</v>
      </c>
      <c r="H58" s="47">
        <v>36</v>
      </c>
      <c r="I58" s="47">
        <f t="shared" si="0"/>
        <v>73</v>
      </c>
      <c r="J58" s="51"/>
    </row>
    <row r="59" spans="1:10" ht="24.75" customHeight="1" hidden="1">
      <c r="A59" s="46">
        <v>55</v>
      </c>
      <c r="B59" s="18" t="s">
        <v>377</v>
      </c>
      <c r="C59" s="10" t="s">
        <v>10</v>
      </c>
      <c r="D59" s="14" t="s">
        <v>77</v>
      </c>
      <c r="E59" s="14" t="s">
        <v>78</v>
      </c>
      <c r="F59" s="8" t="s">
        <v>79</v>
      </c>
      <c r="G59" s="47">
        <v>39.5</v>
      </c>
      <c r="H59" s="47">
        <v>32.5</v>
      </c>
      <c r="I59" s="47">
        <f t="shared" si="0"/>
        <v>72</v>
      </c>
      <c r="J59" s="51"/>
    </row>
    <row r="60" spans="1:10" ht="24.75" customHeight="1" hidden="1">
      <c r="A60" s="46">
        <v>56</v>
      </c>
      <c r="B60" s="20" t="s">
        <v>411</v>
      </c>
      <c r="C60" s="11" t="s">
        <v>10</v>
      </c>
      <c r="D60" s="5" t="s">
        <v>857</v>
      </c>
      <c r="E60" s="14" t="s">
        <v>135</v>
      </c>
      <c r="F60" s="11" t="s">
        <v>732</v>
      </c>
      <c r="G60" s="47">
        <v>33</v>
      </c>
      <c r="H60" s="47">
        <v>37</v>
      </c>
      <c r="I60" s="47">
        <f t="shared" si="0"/>
        <v>70</v>
      </c>
      <c r="J60" s="51"/>
    </row>
    <row r="61" spans="1:10" ht="24.75" customHeight="1" hidden="1">
      <c r="A61" s="46">
        <v>57</v>
      </c>
      <c r="B61" s="44" t="s">
        <v>362</v>
      </c>
      <c r="C61" s="10" t="s">
        <v>10</v>
      </c>
      <c r="D61" s="23" t="s">
        <v>244</v>
      </c>
      <c r="E61" s="23" t="s">
        <v>49</v>
      </c>
      <c r="F61" s="23" t="s">
        <v>858</v>
      </c>
      <c r="G61" s="47">
        <v>38</v>
      </c>
      <c r="H61" s="47">
        <v>30</v>
      </c>
      <c r="I61" s="47">
        <f t="shared" si="0"/>
        <v>68</v>
      </c>
      <c r="J61" s="51"/>
    </row>
    <row r="62" spans="1:10" ht="24.75" customHeight="1" hidden="1">
      <c r="A62" s="46">
        <v>58</v>
      </c>
      <c r="B62" s="15" t="s">
        <v>389</v>
      </c>
      <c r="C62" s="16" t="s">
        <v>10</v>
      </c>
      <c r="D62" s="12" t="s">
        <v>817</v>
      </c>
      <c r="E62" s="22" t="s">
        <v>92</v>
      </c>
      <c r="F62" s="12" t="s">
        <v>859</v>
      </c>
      <c r="G62" s="47">
        <v>34</v>
      </c>
      <c r="H62" s="47">
        <v>30</v>
      </c>
      <c r="I62" s="47">
        <f t="shared" si="0"/>
        <v>64</v>
      </c>
      <c r="J62" s="51"/>
    </row>
    <row r="63" spans="1:10" ht="24.75" customHeight="1" hidden="1">
      <c r="A63" s="46">
        <v>59</v>
      </c>
      <c r="B63" s="15" t="s">
        <v>860</v>
      </c>
      <c r="C63" s="16" t="s">
        <v>10</v>
      </c>
      <c r="D63" s="12" t="s">
        <v>861</v>
      </c>
      <c r="E63" s="16" t="s">
        <v>72</v>
      </c>
      <c r="F63" s="12" t="s">
        <v>376</v>
      </c>
      <c r="G63" s="47">
        <v>33</v>
      </c>
      <c r="H63" s="47">
        <v>31</v>
      </c>
      <c r="I63" s="47">
        <f t="shared" si="0"/>
        <v>64</v>
      </c>
      <c r="J63" s="51"/>
    </row>
    <row r="64" spans="1:10" ht="24.75" customHeight="1" hidden="1">
      <c r="A64" s="46">
        <v>60</v>
      </c>
      <c r="B64" s="13" t="s">
        <v>862</v>
      </c>
      <c r="C64" s="11" t="s">
        <v>10</v>
      </c>
      <c r="D64" s="5" t="s">
        <v>409</v>
      </c>
      <c r="E64" s="14" t="s">
        <v>133</v>
      </c>
      <c r="F64" s="11" t="s">
        <v>410</v>
      </c>
      <c r="G64" s="47">
        <v>38</v>
      </c>
      <c r="H64" s="47">
        <v>25.5</v>
      </c>
      <c r="I64" s="47">
        <f t="shared" si="0"/>
        <v>63.5</v>
      </c>
      <c r="J64" s="51"/>
    </row>
    <row r="65" spans="1:10" ht="24.75" customHeight="1" hidden="1">
      <c r="A65" s="46">
        <v>61</v>
      </c>
      <c r="B65" s="45" t="s">
        <v>440</v>
      </c>
      <c r="C65" s="8" t="s">
        <v>10</v>
      </c>
      <c r="D65" s="5" t="s">
        <v>441</v>
      </c>
      <c r="E65" s="14" t="s">
        <v>187</v>
      </c>
      <c r="F65" s="11" t="s">
        <v>442</v>
      </c>
      <c r="G65" s="47">
        <v>36.5</v>
      </c>
      <c r="H65" s="47">
        <v>27</v>
      </c>
      <c r="I65" s="47">
        <f t="shared" si="0"/>
        <v>63.5</v>
      </c>
      <c r="J65" s="51"/>
    </row>
    <row r="66" spans="1:10" ht="24.75" customHeight="1" hidden="1">
      <c r="A66" s="46">
        <v>62</v>
      </c>
      <c r="B66" s="43" t="s">
        <v>356</v>
      </c>
      <c r="C66" s="11" t="s">
        <v>10</v>
      </c>
      <c r="D66" s="5" t="s">
        <v>357</v>
      </c>
      <c r="E66" s="11" t="s">
        <v>36</v>
      </c>
      <c r="F66" s="5" t="s">
        <v>358</v>
      </c>
      <c r="G66" s="47">
        <v>38</v>
      </c>
      <c r="H66" s="47">
        <v>23.5</v>
      </c>
      <c r="I66" s="47">
        <f t="shared" si="0"/>
        <v>61.5</v>
      </c>
      <c r="J66" s="51"/>
    </row>
    <row r="67" spans="1:10" ht="24.75" customHeight="1" hidden="1">
      <c r="A67" s="46">
        <v>63</v>
      </c>
      <c r="B67" s="19" t="s">
        <v>450</v>
      </c>
      <c r="C67" s="12" t="s">
        <v>10</v>
      </c>
      <c r="D67" s="12" t="s">
        <v>451</v>
      </c>
      <c r="E67" s="21" t="s">
        <v>206</v>
      </c>
      <c r="F67" s="12" t="s">
        <v>452</v>
      </c>
      <c r="G67" s="47"/>
      <c r="H67" s="47"/>
      <c r="I67" s="47">
        <f t="shared" si="0"/>
        <v>0</v>
      </c>
      <c r="J67" s="51"/>
    </row>
    <row r="69" ht="31.5" customHeight="1">
      <c r="B69" s="58"/>
    </row>
    <row r="70" spans="1:14" ht="29.25" customHeight="1">
      <c r="A70" s="168" t="s">
        <v>747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</row>
    <row r="71" spans="1:14" ht="29.25" customHeight="1">
      <c r="A71" s="168" t="s">
        <v>748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</row>
  </sheetData>
  <sheetProtection/>
  <mergeCells count="4">
    <mergeCell ref="A2:N2"/>
    <mergeCell ref="A3:N3"/>
    <mergeCell ref="A70:N70"/>
    <mergeCell ref="A71:N71"/>
  </mergeCells>
  <printOptions/>
  <pageMargins left="0.35" right="0.17" top="0.37" bottom="0.7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F67" sqref="F67"/>
    </sheetView>
  </sheetViews>
  <sheetFormatPr defaultColWidth="9.140625" defaultRowHeight="28.5" customHeight="1"/>
  <cols>
    <col min="1" max="1" width="3.8515625" style="6" customWidth="1"/>
    <col min="2" max="2" width="18.57421875" style="6" customWidth="1"/>
    <col min="3" max="3" width="5.57421875" style="6" bestFit="1" customWidth="1"/>
    <col min="4" max="4" width="15.421875" style="27" customWidth="1"/>
    <col min="5" max="5" width="11.00390625" style="6" customWidth="1"/>
    <col min="6" max="6" width="14.00390625" style="27" customWidth="1"/>
    <col min="7" max="7" width="0.13671875" style="6" hidden="1" customWidth="1"/>
    <col min="8" max="8" width="8.00390625" style="6" hidden="1" customWidth="1"/>
    <col min="9" max="9" width="7.421875" style="6" customWidth="1"/>
    <col min="10" max="10" width="11.57421875" style="27" customWidth="1"/>
    <col min="11" max="11" width="9.00390625" style="6" customWidth="1"/>
    <col min="12" max="12" width="12.28125" style="6" bestFit="1" customWidth="1"/>
    <col min="13" max="13" width="11.28125" style="6" customWidth="1"/>
    <col min="14" max="14" width="10.421875" style="6" customWidth="1"/>
    <col min="15" max="16384" width="9.00390625" style="6" customWidth="1"/>
  </cols>
  <sheetData>
    <row r="1" ht="28.5" customHeight="1">
      <c r="A1" s="62" t="s">
        <v>746</v>
      </c>
    </row>
    <row r="2" spans="1:14" ht="28.5" customHeight="1">
      <c r="A2" s="166" t="s">
        <v>870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28.5" customHeight="1">
      <c r="A3" s="167" t="s">
        <v>745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s="158" customFormat="1" ht="34.5" customHeight="1">
      <c r="A4" s="59" t="s">
        <v>796</v>
      </c>
      <c r="B4" s="60" t="s">
        <v>1</v>
      </c>
      <c r="C4" s="60" t="s">
        <v>3</v>
      </c>
      <c r="D4" s="60" t="s">
        <v>4</v>
      </c>
      <c r="E4" s="60" t="s">
        <v>2</v>
      </c>
      <c r="F4" s="60" t="s">
        <v>5</v>
      </c>
      <c r="G4" s="60" t="s">
        <v>740</v>
      </c>
      <c r="H4" s="60" t="s">
        <v>741</v>
      </c>
      <c r="I4" s="60" t="s">
        <v>6</v>
      </c>
      <c r="J4" s="60" t="s">
        <v>7</v>
      </c>
      <c r="K4" s="60" t="s">
        <v>872</v>
      </c>
      <c r="L4" s="60" t="s">
        <v>873</v>
      </c>
      <c r="M4" s="60" t="s">
        <v>875</v>
      </c>
      <c r="N4" s="60" t="s">
        <v>874</v>
      </c>
    </row>
    <row r="5" spans="1:14" s="144" customFormat="1" ht="34.5" customHeight="1">
      <c r="A5" s="46">
        <v>1</v>
      </c>
      <c r="B5" s="13" t="s">
        <v>735</v>
      </c>
      <c r="C5" s="5" t="s">
        <v>11</v>
      </c>
      <c r="D5" s="143" t="s">
        <v>473</v>
      </c>
      <c r="E5" s="141" t="s">
        <v>743</v>
      </c>
      <c r="F5" s="5" t="s">
        <v>475</v>
      </c>
      <c r="G5" s="47">
        <v>50</v>
      </c>
      <c r="H5" s="47">
        <v>46</v>
      </c>
      <c r="I5" s="47">
        <f aca="true" t="shared" si="0" ref="I5:I36">G5+H5</f>
        <v>96</v>
      </c>
      <c r="J5" s="157" t="s">
        <v>863</v>
      </c>
      <c r="K5" s="46"/>
      <c r="L5" s="3" t="s">
        <v>910</v>
      </c>
      <c r="M5" s="46"/>
      <c r="N5" s="46"/>
    </row>
    <row r="6" spans="1:14" s="144" customFormat="1" ht="34.5" customHeight="1">
      <c r="A6" s="46">
        <v>2</v>
      </c>
      <c r="B6" s="159" t="s">
        <v>470</v>
      </c>
      <c r="C6" s="9" t="s">
        <v>11</v>
      </c>
      <c r="D6" s="160" t="s">
        <v>244</v>
      </c>
      <c r="E6" s="160" t="s">
        <v>49</v>
      </c>
      <c r="F6" s="108" t="s">
        <v>739</v>
      </c>
      <c r="G6" s="47">
        <v>42</v>
      </c>
      <c r="H6" s="47">
        <v>49</v>
      </c>
      <c r="I6" s="47">
        <f t="shared" si="0"/>
        <v>91</v>
      </c>
      <c r="J6" s="157" t="s">
        <v>864</v>
      </c>
      <c r="K6" s="46"/>
      <c r="L6" s="129" t="s">
        <v>911</v>
      </c>
      <c r="M6" s="46"/>
      <c r="N6" s="46"/>
    </row>
    <row r="7" spans="1:14" s="144" customFormat="1" ht="34.5" customHeight="1">
      <c r="A7" s="46">
        <v>3</v>
      </c>
      <c r="B7" s="7" t="s">
        <v>529</v>
      </c>
      <c r="C7" s="9" t="s">
        <v>530</v>
      </c>
      <c r="D7" s="138" t="s">
        <v>531</v>
      </c>
      <c r="E7" s="138" t="s">
        <v>159</v>
      </c>
      <c r="F7" s="5" t="s">
        <v>532</v>
      </c>
      <c r="G7" s="47">
        <v>47</v>
      </c>
      <c r="H7" s="47">
        <v>43.5</v>
      </c>
      <c r="I7" s="47">
        <f t="shared" si="0"/>
        <v>90.5</v>
      </c>
      <c r="J7" s="157" t="s">
        <v>866</v>
      </c>
      <c r="K7" s="46"/>
      <c r="L7" s="129" t="s">
        <v>912</v>
      </c>
      <c r="M7" s="46"/>
      <c r="N7" s="46"/>
    </row>
    <row r="8" spans="1:14" s="144" customFormat="1" ht="34.5" customHeight="1">
      <c r="A8" s="46">
        <v>4</v>
      </c>
      <c r="B8" s="18" t="s">
        <v>716</v>
      </c>
      <c r="C8" s="9" t="s">
        <v>11</v>
      </c>
      <c r="D8" s="145" t="s">
        <v>379</v>
      </c>
      <c r="E8" s="145" t="s">
        <v>78</v>
      </c>
      <c r="F8" s="12" t="s">
        <v>486</v>
      </c>
      <c r="G8" s="47">
        <v>50</v>
      </c>
      <c r="H8" s="47">
        <v>39.5</v>
      </c>
      <c r="I8" s="47">
        <f t="shared" si="0"/>
        <v>89.5</v>
      </c>
      <c r="J8" s="157" t="s">
        <v>865</v>
      </c>
      <c r="K8" s="46"/>
      <c r="L8" s="126" t="s">
        <v>913</v>
      </c>
      <c r="M8" s="46"/>
      <c r="N8" s="46"/>
    </row>
    <row r="9" spans="1:14" s="144" customFormat="1" ht="34.5" customHeight="1">
      <c r="A9" s="46">
        <v>5</v>
      </c>
      <c r="B9" s="13" t="s">
        <v>726</v>
      </c>
      <c r="C9" s="5" t="s">
        <v>11</v>
      </c>
      <c r="D9" s="143" t="s">
        <v>473</v>
      </c>
      <c r="E9" s="141" t="s">
        <v>743</v>
      </c>
      <c r="F9" s="5" t="s">
        <v>474</v>
      </c>
      <c r="G9" s="47">
        <v>41</v>
      </c>
      <c r="H9" s="47">
        <v>45</v>
      </c>
      <c r="I9" s="47">
        <f t="shared" si="0"/>
        <v>86</v>
      </c>
      <c r="J9" s="157" t="s">
        <v>865</v>
      </c>
      <c r="K9" s="46"/>
      <c r="L9" s="129" t="s">
        <v>914</v>
      </c>
      <c r="M9" s="46"/>
      <c r="N9" s="46"/>
    </row>
    <row r="10" spans="1:14" s="144" customFormat="1" ht="34.5" customHeight="1">
      <c r="A10" s="46">
        <v>6</v>
      </c>
      <c r="B10" s="13" t="s">
        <v>711</v>
      </c>
      <c r="C10" s="5" t="s">
        <v>11</v>
      </c>
      <c r="D10" s="143" t="s">
        <v>365</v>
      </c>
      <c r="E10" s="141" t="s">
        <v>743</v>
      </c>
      <c r="F10" s="5" t="s">
        <v>366</v>
      </c>
      <c r="G10" s="47">
        <v>46</v>
      </c>
      <c r="H10" s="47">
        <v>38</v>
      </c>
      <c r="I10" s="47">
        <f t="shared" si="0"/>
        <v>84</v>
      </c>
      <c r="J10" s="157" t="s">
        <v>865</v>
      </c>
      <c r="K10" s="46"/>
      <c r="L10" s="129" t="s">
        <v>915</v>
      </c>
      <c r="M10" s="46"/>
      <c r="N10" s="46"/>
    </row>
    <row r="11" spans="1:14" s="144" customFormat="1" ht="34.5" customHeight="1">
      <c r="A11" s="46">
        <v>7</v>
      </c>
      <c r="B11" s="13" t="s">
        <v>728</v>
      </c>
      <c r="C11" s="5" t="s">
        <v>11</v>
      </c>
      <c r="D11" s="143" t="s">
        <v>407</v>
      </c>
      <c r="E11" s="145" t="s">
        <v>129</v>
      </c>
      <c r="F11" s="5" t="s">
        <v>514</v>
      </c>
      <c r="G11" s="47">
        <v>38.5</v>
      </c>
      <c r="H11" s="47">
        <v>45</v>
      </c>
      <c r="I11" s="47">
        <f t="shared" si="0"/>
        <v>83.5</v>
      </c>
      <c r="J11" s="157" t="s">
        <v>865</v>
      </c>
      <c r="K11" s="46"/>
      <c r="L11" s="46"/>
      <c r="M11" s="46"/>
      <c r="N11" s="46"/>
    </row>
    <row r="12" spans="1:14" s="144" customFormat="1" ht="34.5" customHeight="1">
      <c r="A12" s="46">
        <v>8</v>
      </c>
      <c r="B12" s="7" t="s">
        <v>548</v>
      </c>
      <c r="C12" s="9" t="s">
        <v>11</v>
      </c>
      <c r="D12" s="138" t="s">
        <v>549</v>
      </c>
      <c r="E12" s="138" t="s">
        <v>195</v>
      </c>
      <c r="F12" s="5" t="s">
        <v>550</v>
      </c>
      <c r="G12" s="47">
        <v>48.5</v>
      </c>
      <c r="H12" s="47">
        <v>33</v>
      </c>
      <c r="I12" s="47">
        <f t="shared" si="0"/>
        <v>81.5</v>
      </c>
      <c r="J12" s="157" t="s">
        <v>865</v>
      </c>
      <c r="K12" s="46"/>
      <c r="L12" s="2" t="s">
        <v>916</v>
      </c>
      <c r="M12" s="46"/>
      <c r="N12" s="46"/>
    </row>
    <row r="13" spans="1:14" s="144" customFormat="1" ht="34.5" customHeight="1">
      <c r="A13" s="46">
        <v>9</v>
      </c>
      <c r="B13" s="15" t="s">
        <v>489</v>
      </c>
      <c r="C13" s="22" t="s">
        <v>11</v>
      </c>
      <c r="D13" s="147" t="s">
        <v>35</v>
      </c>
      <c r="E13" s="141" t="s">
        <v>84</v>
      </c>
      <c r="F13" s="12" t="s">
        <v>490</v>
      </c>
      <c r="G13" s="47">
        <v>43</v>
      </c>
      <c r="H13" s="47">
        <v>38</v>
      </c>
      <c r="I13" s="47">
        <f t="shared" si="0"/>
        <v>81</v>
      </c>
      <c r="J13" s="157" t="s">
        <v>865</v>
      </c>
      <c r="K13" s="46"/>
      <c r="L13" s="161">
        <v>2910406134161</v>
      </c>
      <c r="M13" s="46"/>
      <c r="N13" s="46"/>
    </row>
    <row r="14" spans="1:14" s="144" customFormat="1" ht="34.5" customHeight="1">
      <c r="A14" s="46">
        <v>10</v>
      </c>
      <c r="B14" s="18" t="s">
        <v>487</v>
      </c>
      <c r="C14" s="9" t="s">
        <v>11</v>
      </c>
      <c r="D14" s="145" t="s">
        <v>77</v>
      </c>
      <c r="E14" s="145" t="s">
        <v>78</v>
      </c>
      <c r="F14" s="12" t="s">
        <v>488</v>
      </c>
      <c r="G14" s="47">
        <v>46.5</v>
      </c>
      <c r="H14" s="47">
        <v>34</v>
      </c>
      <c r="I14" s="47">
        <f t="shared" si="0"/>
        <v>80.5</v>
      </c>
      <c r="J14" s="157" t="s">
        <v>865</v>
      </c>
      <c r="K14" s="46"/>
      <c r="L14" s="126" t="s">
        <v>917</v>
      </c>
      <c r="M14" s="46"/>
      <c r="N14" s="46"/>
    </row>
    <row r="15" spans="1:14" s="144" customFormat="1" ht="34.5" customHeight="1">
      <c r="A15" s="46">
        <v>11</v>
      </c>
      <c r="B15" s="13" t="s">
        <v>725</v>
      </c>
      <c r="C15" s="5" t="s">
        <v>11</v>
      </c>
      <c r="D15" s="143" t="s">
        <v>463</v>
      </c>
      <c r="E15" s="141" t="s">
        <v>32</v>
      </c>
      <c r="F15" s="5" t="s">
        <v>464</v>
      </c>
      <c r="G15" s="47">
        <v>45.5</v>
      </c>
      <c r="H15" s="47">
        <v>34</v>
      </c>
      <c r="I15" s="47">
        <f t="shared" si="0"/>
        <v>79.5</v>
      </c>
      <c r="J15" s="157" t="s">
        <v>865</v>
      </c>
      <c r="K15" s="46"/>
      <c r="L15" s="46"/>
      <c r="M15" s="46"/>
      <c r="N15" s="46"/>
    </row>
    <row r="16" spans="1:14" s="144" customFormat="1" ht="34.5" customHeight="1">
      <c r="A16" s="46">
        <v>12</v>
      </c>
      <c r="B16" s="7" t="s">
        <v>526</v>
      </c>
      <c r="C16" s="9" t="s">
        <v>11</v>
      </c>
      <c r="D16" s="138" t="s">
        <v>527</v>
      </c>
      <c r="E16" s="138" t="s">
        <v>159</v>
      </c>
      <c r="F16" s="5" t="s">
        <v>528</v>
      </c>
      <c r="G16" s="47">
        <v>40</v>
      </c>
      <c r="H16" s="47">
        <v>37</v>
      </c>
      <c r="I16" s="47">
        <f t="shared" si="0"/>
        <v>77</v>
      </c>
      <c r="J16" s="157" t="s">
        <v>865</v>
      </c>
      <c r="K16" s="46"/>
      <c r="L16" s="162" t="s">
        <v>918</v>
      </c>
      <c r="M16" s="46"/>
      <c r="N16" s="46"/>
    </row>
    <row r="17" spans="1:14" s="144" customFormat="1" ht="34.5" customHeight="1">
      <c r="A17" s="46">
        <v>13</v>
      </c>
      <c r="B17" s="13" t="s">
        <v>498</v>
      </c>
      <c r="C17" s="5" t="s">
        <v>11</v>
      </c>
      <c r="D17" s="143" t="s">
        <v>274</v>
      </c>
      <c r="E17" s="145" t="s">
        <v>102</v>
      </c>
      <c r="F17" s="5" t="s">
        <v>499</v>
      </c>
      <c r="G17" s="47">
        <v>41.5</v>
      </c>
      <c r="H17" s="47">
        <v>35</v>
      </c>
      <c r="I17" s="47">
        <f t="shared" si="0"/>
        <v>76.5</v>
      </c>
      <c r="J17" s="157" t="s">
        <v>865</v>
      </c>
      <c r="K17" s="46"/>
      <c r="L17" s="125">
        <v>2901217170026</v>
      </c>
      <c r="M17" s="46"/>
      <c r="N17" s="46"/>
    </row>
    <row r="18" spans="1:14" s="144" customFormat="1" ht="34.5" customHeight="1">
      <c r="A18" s="46">
        <v>14</v>
      </c>
      <c r="B18" s="19" t="s">
        <v>460</v>
      </c>
      <c r="C18" s="12" t="s">
        <v>11</v>
      </c>
      <c r="D18" s="147" t="s">
        <v>274</v>
      </c>
      <c r="E18" s="147" t="s">
        <v>211</v>
      </c>
      <c r="F18" s="12" t="s">
        <v>461</v>
      </c>
      <c r="G18" s="47">
        <v>34</v>
      </c>
      <c r="H18" s="47">
        <v>42</v>
      </c>
      <c r="I18" s="47">
        <f t="shared" si="0"/>
        <v>76</v>
      </c>
      <c r="J18" s="157" t="s">
        <v>865</v>
      </c>
      <c r="K18" s="46"/>
      <c r="L18" s="46"/>
      <c r="M18" s="46"/>
      <c r="N18" s="46"/>
    </row>
    <row r="19" spans="1:14" s="144" customFormat="1" ht="34.5" customHeight="1">
      <c r="A19" s="46">
        <v>15</v>
      </c>
      <c r="B19" s="15" t="s">
        <v>727</v>
      </c>
      <c r="C19" s="22" t="s">
        <v>11</v>
      </c>
      <c r="D19" s="147" t="s">
        <v>35</v>
      </c>
      <c r="E19" s="141" t="s">
        <v>29</v>
      </c>
      <c r="F19" s="12" t="s">
        <v>232</v>
      </c>
      <c r="G19" s="47">
        <v>40.5</v>
      </c>
      <c r="H19" s="47">
        <v>35.5</v>
      </c>
      <c r="I19" s="47">
        <f t="shared" si="0"/>
        <v>76</v>
      </c>
      <c r="J19" s="157" t="s">
        <v>865</v>
      </c>
      <c r="K19" s="46"/>
      <c r="L19" s="151" t="s">
        <v>919</v>
      </c>
      <c r="M19" s="46"/>
      <c r="N19" s="46"/>
    </row>
    <row r="20" spans="1:14" s="144" customFormat="1" ht="34.5" customHeight="1">
      <c r="A20" s="46">
        <v>16</v>
      </c>
      <c r="B20" s="13" t="s">
        <v>507</v>
      </c>
      <c r="C20" s="5" t="s">
        <v>11</v>
      </c>
      <c r="D20" s="143" t="s">
        <v>508</v>
      </c>
      <c r="E20" s="145" t="s">
        <v>119</v>
      </c>
      <c r="F20" s="5" t="s">
        <v>509</v>
      </c>
      <c r="G20" s="47">
        <v>38</v>
      </c>
      <c r="H20" s="47">
        <v>37.5</v>
      </c>
      <c r="I20" s="47">
        <f t="shared" si="0"/>
        <v>75.5</v>
      </c>
      <c r="J20" s="157" t="s">
        <v>865</v>
      </c>
      <c r="K20" s="46"/>
      <c r="L20" s="125">
        <v>2910724205574</v>
      </c>
      <c r="M20" s="46"/>
      <c r="N20" s="46"/>
    </row>
    <row r="21" spans="1:14" s="144" customFormat="1" ht="34.5" customHeight="1">
      <c r="A21" s="46">
        <v>17</v>
      </c>
      <c r="B21" s="7" t="s">
        <v>713</v>
      </c>
      <c r="C21" s="9" t="s">
        <v>11</v>
      </c>
      <c r="D21" s="138" t="s">
        <v>538</v>
      </c>
      <c r="E21" s="138" t="s">
        <v>177</v>
      </c>
      <c r="F21" s="5" t="s">
        <v>539</v>
      </c>
      <c r="G21" s="47">
        <v>41</v>
      </c>
      <c r="H21" s="47">
        <v>34.5</v>
      </c>
      <c r="I21" s="47">
        <f t="shared" si="0"/>
        <v>75.5</v>
      </c>
      <c r="J21" s="157" t="s">
        <v>865</v>
      </c>
      <c r="K21" s="46"/>
      <c r="L21" s="130">
        <v>1901114336373</v>
      </c>
      <c r="M21" s="46"/>
      <c r="N21" s="46"/>
    </row>
    <row r="22" spans="1:14" s="144" customFormat="1" ht="34.5" customHeight="1">
      <c r="A22" s="46">
        <v>18</v>
      </c>
      <c r="B22" s="13" t="s">
        <v>513</v>
      </c>
      <c r="C22" s="5" t="s">
        <v>11</v>
      </c>
      <c r="D22" s="143" t="s">
        <v>288</v>
      </c>
      <c r="E22" s="145" t="s">
        <v>129</v>
      </c>
      <c r="F22" s="5" t="s">
        <v>289</v>
      </c>
      <c r="G22" s="47">
        <v>34.5</v>
      </c>
      <c r="H22" s="47">
        <v>41</v>
      </c>
      <c r="I22" s="47">
        <f t="shared" si="0"/>
        <v>75.5</v>
      </c>
      <c r="J22" s="157" t="s">
        <v>865</v>
      </c>
      <c r="K22" s="46"/>
      <c r="L22" s="46"/>
      <c r="M22" s="46"/>
      <c r="N22" s="46"/>
    </row>
    <row r="23" spans="1:10" ht="1.5" customHeight="1" hidden="1">
      <c r="A23" s="46">
        <v>19</v>
      </c>
      <c r="B23" s="15" t="s">
        <v>481</v>
      </c>
      <c r="C23" s="16" t="s">
        <v>11</v>
      </c>
      <c r="D23" s="14" t="s">
        <v>482</v>
      </c>
      <c r="E23" s="14" t="s">
        <v>74</v>
      </c>
      <c r="F23" s="8" t="s">
        <v>483</v>
      </c>
      <c r="G23" s="47">
        <v>40.5</v>
      </c>
      <c r="H23" s="47">
        <v>34.5</v>
      </c>
      <c r="I23" s="47">
        <f t="shared" si="0"/>
        <v>75</v>
      </c>
      <c r="J23" s="51"/>
    </row>
    <row r="24" spans="1:10" ht="28.5" customHeight="1" hidden="1">
      <c r="A24" s="46">
        <v>20</v>
      </c>
      <c r="B24" s="20" t="s">
        <v>533</v>
      </c>
      <c r="C24" s="9" t="s">
        <v>11</v>
      </c>
      <c r="D24" s="21" t="s">
        <v>314</v>
      </c>
      <c r="E24" s="14" t="s">
        <v>166</v>
      </c>
      <c r="F24" s="12" t="s">
        <v>315</v>
      </c>
      <c r="G24" s="47">
        <v>50</v>
      </c>
      <c r="H24" s="47">
        <v>24</v>
      </c>
      <c r="I24" s="47">
        <f t="shared" si="0"/>
        <v>74</v>
      </c>
      <c r="J24" s="51"/>
    </row>
    <row r="25" spans="1:10" ht="28.5" customHeight="1" hidden="1">
      <c r="A25" s="46">
        <v>21</v>
      </c>
      <c r="B25" s="15" t="s">
        <v>723</v>
      </c>
      <c r="C25" s="16" t="s">
        <v>11</v>
      </c>
      <c r="D25" s="12" t="s">
        <v>35</v>
      </c>
      <c r="E25" s="16" t="s">
        <v>29</v>
      </c>
      <c r="F25" s="12" t="s">
        <v>232</v>
      </c>
      <c r="G25" s="47">
        <v>40.5</v>
      </c>
      <c r="H25" s="47">
        <v>33.5</v>
      </c>
      <c r="I25" s="47">
        <f t="shared" si="0"/>
        <v>74</v>
      </c>
      <c r="J25" s="51"/>
    </row>
    <row r="26" spans="1:10" ht="28.5" customHeight="1" hidden="1">
      <c r="A26" s="46">
        <v>22</v>
      </c>
      <c r="B26" s="15" t="s">
        <v>479</v>
      </c>
      <c r="C26" s="16" t="s">
        <v>11</v>
      </c>
      <c r="D26" s="12" t="s">
        <v>736</v>
      </c>
      <c r="E26" s="16" t="s">
        <v>72</v>
      </c>
      <c r="F26" s="12" t="s">
        <v>480</v>
      </c>
      <c r="G26" s="47">
        <v>41.5</v>
      </c>
      <c r="H26" s="47">
        <v>32</v>
      </c>
      <c r="I26" s="47">
        <f t="shared" si="0"/>
        <v>73.5</v>
      </c>
      <c r="J26" s="51"/>
    </row>
    <row r="27" spans="1:10" ht="28.5" customHeight="1" hidden="1">
      <c r="A27" s="46">
        <v>23</v>
      </c>
      <c r="B27" s="20" t="s">
        <v>501</v>
      </c>
      <c r="C27" s="11" t="s">
        <v>11</v>
      </c>
      <c r="D27" s="5" t="s">
        <v>502</v>
      </c>
      <c r="E27" s="14" t="s">
        <v>115</v>
      </c>
      <c r="F27" s="11" t="s">
        <v>503</v>
      </c>
      <c r="G27" s="47">
        <v>46</v>
      </c>
      <c r="H27" s="47">
        <v>27</v>
      </c>
      <c r="I27" s="47">
        <f t="shared" si="0"/>
        <v>73</v>
      </c>
      <c r="J27" s="51"/>
    </row>
    <row r="28" spans="1:10" ht="28.5" customHeight="1" hidden="1">
      <c r="A28" s="46">
        <v>24</v>
      </c>
      <c r="B28" s="33" t="s">
        <v>522</v>
      </c>
      <c r="C28" s="34" t="s">
        <v>11</v>
      </c>
      <c r="D28" s="5" t="s">
        <v>299</v>
      </c>
      <c r="E28" s="5" t="s">
        <v>144</v>
      </c>
      <c r="F28" s="34" t="s">
        <v>523</v>
      </c>
      <c r="G28" s="47">
        <v>41.5</v>
      </c>
      <c r="H28" s="47">
        <v>31.5</v>
      </c>
      <c r="I28" s="47">
        <f t="shared" si="0"/>
        <v>73</v>
      </c>
      <c r="J28" s="51"/>
    </row>
    <row r="29" spans="1:10" ht="28.5" customHeight="1" hidden="1">
      <c r="A29" s="46">
        <v>25</v>
      </c>
      <c r="B29" s="64" t="s">
        <v>535</v>
      </c>
      <c r="C29" s="8" t="s">
        <v>11</v>
      </c>
      <c r="D29" s="65" t="s">
        <v>316</v>
      </c>
      <c r="E29" s="14" t="s">
        <v>170</v>
      </c>
      <c r="F29" s="5" t="s">
        <v>317</v>
      </c>
      <c r="G29" s="47">
        <v>40.5</v>
      </c>
      <c r="H29" s="47">
        <v>32</v>
      </c>
      <c r="I29" s="47">
        <f t="shared" si="0"/>
        <v>72.5</v>
      </c>
      <c r="J29" s="51"/>
    </row>
    <row r="30" spans="1:10" ht="28.5" customHeight="1" hidden="1">
      <c r="A30" s="46">
        <v>26</v>
      </c>
      <c r="B30" s="63" t="s">
        <v>712</v>
      </c>
      <c r="C30" s="51" t="s">
        <v>11</v>
      </c>
      <c r="D30" s="51" t="s">
        <v>451</v>
      </c>
      <c r="E30" s="21" t="s">
        <v>206</v>
      </c>
      <c r="F30" s="51" t="s">
        <v>452</v>
      </c>
      <c r="G30" s="47">
        <v>42.5</v>
      </c>
      <c r="H30" s="47">
        <v>30</v>
      </c>
      <c r="I30" s="47">
        <f t="shared" si="0"/>
        <v>72.5</v>
      </c>
      <c r="J30" s="51"/>
    </row>
    <row r="31" spans="1:10" ht="28.5" customHeight="1" hidden="1">
      <c r="A31" s="46">
        <v>27</v>
      </c>
      <c r="B31" s="28" t="s">
        <v>545</v>
      </c>
      <c r="C31" s="5" t="s">
        <v>11</v>
      </c>
      <c r="D31" s="9" t="s">
        <v>546</v>
      </c>
      <c r="E31" s="9" t="s">
        <v>192</v>
      </c>
      <c r="F31" s="5" t="s">
        <v>547</v>
      </c>
      <c r="G31" s="47">
        <v>44.5</v>
      </c>
      <c r="H31" s="47">
        <v>28</v>
      </c>
      <c r="I31" s="47">
        <f t="shared" si="0"/>
        <v>72.5</v>
      </c>
      <c r="J31" s="51"/>
    </row>
    <row r="32" spans="1:10" ht="28.5" customHeight="1" hidden="1">
      <c r="A32" s="46">
        <v>28</v>
      </c>
      <c r="B32" s="45" t="s">
        <v>493</v>
      </c>
      <c r="C32" s="8" t="s">
        <v>11</v>
      </c>
      <c r="D32" s="8" t="s">
        <v>90</v>
      </c>
      <c r="E32" s="8" t="s">
        <v>88</v>
      </c>
      <c r="F32" s="8" t="s">
        <v>388</v>
      </c>
      <c r="G32" s="47">
        <v>32</v>
      </c>
      <c r="H32" s="47">
        <v>40</v>
      </c>
      <c r="I32" s="47">
        <f t="shared" si="0"/>
        <v>72</v>
      </c>
      <c r="J32" s="51"/>
    </row>
    <row r="33" spans="1:10" ht="28.5" customHeight="1" hidden="1">
      <c r="A33" s="46">
        <v>29</v>
      </c>
      <c r="B33" s="15" t="s">
        <v>467</v>
      </c>
      <c r="C33" s="16" t="s">
        <v>11</v>
      </c>
      <c r="D33" s="12" t="s">
        <v>468</v>
      </c>
      <c r="E33" s="16" t="s">
        <v>42</v>
      </c>
      <c r="F33" s="12" t="s">
        <v>469</v>
      </c>
      <c r="G33" s="47">
        <v>41.5</v>
      </c>
      <c r="H33" s="47">
        <v>30</v>
      </c>
      <c r="I33" s="47">
        <f t="shared" si="0"/>
        <v>71.5</v>
      </c>
      <c r="J33" s="51"/>
    </row>
    <row r="34" spans="1:10" ht="28.5" customHeight="1" hidden="1">
      <c r="A34" s="46">
        <v>30</v>
      </c>
      <c r="B34" s="20" t="s">
        <v>540</v>
      </c>
      <c r="C34" s="11" t="s">
        <v>11</v>
      </c>
      <c r="D34" s="5" t="s">
        <v>322</v>
      </c>
      <c r="E34" s="12" t="s">
        <v>183</v>
      </c>
      <c r="F34" s="9" t="s">
        <v>708</v>
      </c>
      <c r="G34" s="47">
        <v>40</v>
      </c>
      <c r="H34" s="47">
        <v>31</v>
      </c>
      <c r="I34" s="47">
        <f t="shared" si="0"/>
        <v>71</v>
      </c>
      <c r="J34" s="51"/>
    </row>
    <row r="35" spans="1:10" ht="3" customHeight="1" hidden="1">
      <c r="A35" s="46">
        <v>31</v>
      </c>
      <c r="B35" s="15" t="s">
        <v>718</v>
      </c>
      <c r="C35" s="16" t="s">
        <v>11</v>
      </c>
      <c r="D35" s="12" t="s">
        <v>719</v>
      </c>
      <c r="E35" s="22" t="s">
        <v>92</v>
      </c>
      <c r="F35" s="12" t="s">
        <v>720</v>
      </c>
      <c r="G35" s="47">
        <v>50</v>
      </c>
      <c r="H35" s="47">
        <v>21</v>
      </c>
      <c r="I35" s="47">
        <f t="shared" si="0"/>
        <v>71</v>
      </c>
      <c r="J35" s="51"/>
    </row>
    <row r="36" spans="1:10" ht="28.5" customHeight="1" hidden="1">
      <c r="A36" s="46">
        <v>32</v>
      </c>
      <c r="B36" s="15" t="s">
        <v>495</v>
      </c>
      <c r="C36" s="16" t="s">
        <v>11</v>
      </c>
      <c r="D36" s="16" t="s">
        <v>496</v>
      </c>
      <c r="E36" s="16" t="s">
        <v>95</v>
      </c>
      <c r="F36" s="17" t="s">
        <v>497</v>
      </c>
      <c r="G36" s="47">
        <v>43</v>
      </c>
      <c r="H36" s="47">
        <v>26</v>
      </c>
      <c r="I36" s="47">
        <f t="shared" si="0"/>
        <v>69</v>
      </c>
      <c r="J36" s="51"/>
    </row>
    <row r="37" spans="1:10" ht="28.5" customHeight="1" hidden="1">
      <c r="A37" s="46">
        <v>33</v>
      </c>
      <c r="B37" s="45" t="s">
        <v>524</v>
      </c>
      <c r="C37" s="8" t="s">
        <v>11</v>
      </c>
      <c r="D37" s="12" t="s">
        <v>302</v>
      </c>
      <c r="E37" s="14" t="s">
        <v>148</v>
      </c>
      <c r="F37" s="66" t="s">
        <v>525</v>
      </c>
      <c r="G37" s="47">
        <v>40</v>
      </c>
      <c r="H37" s="47">
        <v>29</v>
      </c>
      <c r="I37" s="47">
        <f aca="true" t="shared" si="1" ref="I37:I65">G37+H37</f>
        <v>69</v>
      </c>
      <c r="J37" s="51"/>
    </row>
    <row r="38" spans="1:10" ht="28.5" customHeight="1" hidden="1">
      <c r="A38" s="46">
        <v>34</v>
      </c>
      <c r="B38" s="15" t="s">
        <v>494</v>
      </c>
      <c r="C38" s="16" t="s">
        <v>11</v>
      </c>
      <c r="D38" s="12" t="s">
        <v>685</v>
      </c>
      <c r="E38" s="22" t="s">
        <v>92</v>
      </c>
      <c r="F38" s="12" t="s">
        <v>684</v>
      </c>
      <c r="G38" s="47">
        <v>38</v>
      </c>
      <c r="H38" s="47">
        <v>31</v>
      </c>
      <c r="I38" s="47">
        <f t="shared" si="1"/>
        <v>69</v>
      </c>
      <c r="J38" s="51"/>
    </row>
    <row r="39" spans="1:10" ht="28.5" customHeight="1" hidden="1">
      <c r="A39" s="46">
        <v>35</v>
      </c>
      <c r="B39" s="26" t="s">
        <v>457</v>
      </c>
      <c r="C39" s="12" t="s">
        <v>11</v>
      </c>
      <c r="D39" s="40" t="s">
        <v>458</v>
      </c>
      <c r="E39" s="21" t="s">
        <v>25</v>
      </c>
      <c r="F39" s="12" t="s">
        <v>459</v>
      </c>
      <c r="G39" s="47">
        <v>40</v>
      </c>
      <c r="H39" s="47">
        <v>28</v>
      </c>
      <c r="I39" s="47">
        <f t="shared" si="1"/>
        <v>68</v>
      </c>
      <c r="J39" s="51"/>
    </row>
    <row r="40" spans="1:10" ht="28.5" customHeight="1" hidden="1">
      <c r="A40" s="46">
        <v>36</v>
      </c>
      <c r="B40" s="20" t="s">
        <v>715</v>
      </c>
      <c r="C40" s="11" t="s">
        <v>11</v>
      </c>
      <c r="D40" s="48" t="s">
        <v>246</v>
      </c>
      <c r="E40" s="16" t="s">
        <v>57</v>
      </c>
      <c r="F40" s="11" t="s">
        <v>247</v>
      </c>
      <c r="G40" s="47">
        <v>37.5</v>
      </c>
      <c r="H40" s="47">
        <v>30</v>
      </c>
      <c r="I40" s="47">
        <f t="shared" si="1"/>
        <v>67.5</v>
      </c>
      <c r="J40" s="51"/>
    </row>
    <row r="41" spans="1:10" ht="28.5" customHeight="1" hidden="1">
      <c r="A41" s="46">
        <v>37</v>
      </c>
      <c r="B41" s="13" t="s">
        <v>520</v>
      </c>
      <c r="C41" s="5" t="s">
        <v>11</v>
      </c>
      <c r="D41" s="5" t="s">
        <v>299</v>
      </c>
      <c r="E41" s="5" t="s">
        <v>144</v>
      </c>
      <c r="F41" s="5" t="s">
        <v>521</v>
      </c>
      <c r="G41" s="47">
        <v>39</v>
      </c>
      <c r="H41" s="47">
        <v>28</v>
      </c>
      <c r="I41" s="47">
        <f t="shared" si="1"/>
        <v>67</v>
      </c>
      <c r="J41" s="51"/>
    </row>
    <row r="42" spans="1:10" ht="28.5" customHeight="1" hidden="1">
      <c r="A42" s="46">
        <v>38</v>
      </c>
      <c r="B42" s="45" t="s">
        <v>491</v>
      </c>
      <c r="C42" s="10" t="s">
        <v>11</v>
      </c>
      <c r="D42" s="42" t="s">
        <v>385</v>
      </c>
      <c r="E42" s="8" t="s">
        <v>88</v>
      </c>
      <c r="F42" s="14" t="s">
        <v>492</v>
      </c>
      <c r="G42" s="47">
        <v>45</v>
      </c>
      <c r="H42" s="47">
        <v>21</v>
      </c>
      <c r="I42" s="47">
        <f t="shared" si="1"/>
        <v>66</v>
      </c>
      <c r="J42" s="51"/>
    </row>
    <row r="43" spans="1:10" ht="28.5" customHeight="1" hidden="1">
      <c r="A43" s="46">
        <v>39</v>
      </c>
      <c r="B43" s="29" t="s">
        <v>714</v>
      </c>
      <c r="C43" s="30" t="s">
        <v>11</v>
      </c>
      <c r="D43" s="24" t="s">
        <v>216</v>
      </c>
      <c r="E43" s="31" t="s">
        <v>19</v>
      </c>
      <c r="F43" s="24" t="s">
        <v>456</v>
      </c>
      <c r="G43" s="47">
        <v>40</v>
      </c>
      <c r="H43" s="47">
        <v>25</v>
      </c>
      <c r="I43" s="47">
        <f t="shared" si="1"/>
        <v>65</v>
      </c>
      <c r="J43" s="51"/>
    </row>
    <row r="44" spans="1:10" ht="28.5" customHeight="1" hidden="1">
      <c r="A44" s="46">
        <v>40</v>
      </c>
      <c r="B44" s="15" t="s">
        <v>453</v>
      </c>
      <c r="C44" s="16" t="s">
        <v>11</v>
      </c>
      <c r="D44" s="12" t="s">
        <v>454</v>
      </c>
      <c r="E44" s="16" t="s">
        <v>15</v>
      </c>
      <c r="F44" s="12" t="s">
        <v>455</v>
      </c>
      <c r="G44" s="47">
        <v>43.5</v>
      </c>
      <c r="H44" s="47">
        <v>21.5</v>
      </c>
      <c r="I44" s="47">
        <f t="shared" si="1"/>
        <v>65</v>
      </c>
      <c r="J44" s="51"/>
    </row>
    <row r="45" spans="1:10" ht="28.5" customHeight="1" hidden="1">
      <c r="A45" s="46">
        <v>41</v>
      </c>
      <c r="B45" s="20" t="s">
        <v>518</v>
      </c>
      <c r="C45" s="11" t="s">
        <v>11</v>
      </c>
      <c r="D45" s="5" t="s">
        <v>698</v>
      </c>
      <c r="E45" s="14" t="s">
        <v>135</v>
      </c>
      <c r="F45" s="11" t="s">
        <v>732</v>
      </c>
      <c r="G45" s="47">
        <v>36.5</v>
      </c>
      <c r="H45" s="47">
        <v>28</v>
      </c>
      <c r="I45" s="47">
        <f t="shared" si="1"/>
        <v>64.5</v>
      </c>
      <c r="J45" s="51"/>
    </row>
    <row r="46" spans="1:10" ht="28.5" customHeight="1" hidden="1">
      <c r="A46" s="46">
        <v>42</v>
      </c>
      <c r="B46" s="43" t="s">
        <v>465</v>
      </c>
      <c r="C46" s="11" t="s">
        <v>11</v>
      </c>
      <c r="D46" s="12" t="s">
        <v>35</v>
      </c>
      <c r="E46" s="10" t="s">
        <v>36</v>
      </c>
      <c r="F46" s="5" t="s">
        <v>466</v>
      </c>
      <c r="G46" s="47">
        <v>37</v>
      </c>
      <c r="H46" s="47">
        <v>27</v>
      </c>
      <c r="I46" s="47">
        <f t="shared" si="1"/>
        <v>64</v>
      </c>
      <c r="J46" s="51"/>
    </row>
    <row r="47" spans="1:10" ht="3" customHeight="1" hidden="1">
      <c r="A47" s="46">
        <v>43</v>
      </c>
      <c r="B47" s="45" t="s">
        <v>722</v>
      </c>
      <c r="C47" s="11" t="s">
        <v>11</v>
      </c>
      <c r="D47" s="8" t="s">
        <v>278</v>
      </c>
      <c r="E47" s="14" t="s">
        <v>111</v>
      </c>
      <c r="F47" s="8" t="s">
        <v>279</v>
      </c>
      <c r="G47" s="47">
        <v>37</v>
      </c>
      <c r="H47" s="47">
        <v>27</v>
      </c>
      <c r="I47" s="47">
        <f t="shared" si="1"/>
        <v>64</v>
      </c>
      <c r="J47" s="51"/>
    </row>
    <row r="48" spans="1:10" ht="28.5" customHeight="1" hidden="1">
      <c r="A48" s="46">
        <v>44</v>
      </c>
      <c r="B48" s="13" t="s">
        <v>500</v>
      </c>
      <c r="C48" s="11" t="s">
        <v>11</v>
      </c>
      <c r="D48" s="5" t="s">
        <v>679</v>
      </c>
      <c r="E48" s="14" t="s">
        <v>108</v>
      </c>
      <c r="F48" s="11" t="s">
        <v>721</v>
      </c>
      <c r="G48" s="47">
        <v>38</v>
      </c>
      <c r="H48" s="47">
        <v>25.5</v>
      </c>
      <c r="I48" s="47">
        <f t="shared" si="1"/>
        <v>63.5</v>
      </c>
      <c r="J48" s="51"/>
    </row>
    <row r="49" spans="1:10" ht="28.5" customHeight="1" hidden="1">
      <c r="A49" s="46">
        <v>45</v>
      </c>
      <c r="B49" s="20" t="s">
        <v>541</v>
      </c>
      <c r="C49" s="11" t="s">
        <v>11</v>
      </c>
      <c r="D49" s="5" t="s">
        <v>297</v>
      </c>
      <c r="E49" s="12" t="s">
        <v>183</v>
      </c>
      <c r="F49" s="5" t="s">
        <v>709</v>
      </c>
      <c r="G49" s="47">
        <v>35.5</v>
      </c>
      <c r="H49" s="47">
        <v>27</v>
      </c>
      <c r="I49" s="47">
        <f t="shared" si="1"/>
        <v>62.5</v>
      </c>
      <c r="J49" s="51"/>
    </row>
    <row r="50" spans="1:10" ht="28.5" customHeight="1" hidden="1">
      <c r="A50" s="46">
        <v>46</v>
      </c>
      <c r="B50" s="52" t="s">
        <v>534</v>
      </c>
      <c r="C50" s="9" t="s">
        <v>11</v>
      </c>
      <c r="D50" s="21" t="s">
        <v>314</v>
      </c>
      <c r="E50" s="53" t="s">
        <v>166</v>
      </c>
      <c r="F50" s="12" t="s">
        <v>315</v>
      </c>
      <c r="G50" s="47">
        <v>38.5</v>
      </c>
      <c r="H50" s="47">
        <v>24</v>
      </c>
      <c r="I50" s="47">
        <f t="shared" si="1"/>
        <v>62.5</v>
      </c>
      <c r="J50" s="51"/>
    </row>
    <row r="51" spans="1:10" ht="28.5" customHeight="1" hidden="1">
      <c r="A51" s="46">
        <v>47</v>
      </c>
      <c r="B51" s="37" t="s">
        <v>542</v>
      </c>
      <c r="C51" s="11" t="s">
        <v>11</v>
      </c>
      <c r="D51" s="5" t="s">
        <v>543</v>
      </c>
      <c r="E51" s="14" t="s">
        <v>187</v>
      </c>
      <c r="F51" s="5" t="s">
        <v>544</v>
      </c>
      <c r="G51" s="47">
        <v>30.5</v>
      </c>
      <c r="H51" s="47">
        <v>30.5</v>
      </c>
      <c r="I51" s="47">
        <f t="shared" si="1"/>
        <v>61</v>
      </c>
      <c r="J51" s="51"/>
    </row>
    <row r="52" spans="1:10" ht="28.5" customHeight="1" hidden="1">
      <c r="A52" s="46">
        <v>48</v>
      </c>
      <c r="B52" s="15" t="s">
        <v>729</v>
      </c>
      <c r="C52" s="16" t="s">
        <v>11</v>
      </c>
      <c r="D52" s="12" t="s">
        <v>730</v>
      </c>
      <c r="E52" s="22" t="s">
        <v>92</v>
      </c>
      <c r="F52" s="12" t="s">
        <v>731</v>
      </c>
      <c r="G52" s="47">
        <v>40</v>
      </c>
      <c r="H52" s="47">
        <v>21</v>
      </c>
      <c r="I52" s="47">
        <f t="shared" si="1"/>
        <v>61</v>
      </c>
      <c r="J52" s="51"/>
    </row>
    <row r="53" spans="1:10" ht="28.5" customHeight="1" hidden="1">
      <c r="A53" s="46">
        <v>49</v>
      </c>
      <c r="B53" s="20" t="s">
        <v>724</v>
      </c>
      <c r="C53" s="11" t="s">
        <v>11</v>
      </c>
      <c r="D53" s="5" t="s">
        <v>297</v>
      </c>
      <c r="E53" s="14" t="s">
        <v>143</v>
      </c>
      <c r="F53" s="11" t="s">
        <v>298</v>
      </c>
      <c r="G53" s="47">
        <v>37</v>
      </c>
      <c r="H53" s="47">
        <v>23.5</v>
      </c>
      <c r="I53" s="47">
        <f t="shared" si="1"/>
        <v>60.5</v>
      </c>
      <c r="J53" s="51"/>
    </row>
    <row r="54" spans="1:10" ht="28.5" customHeight="1" hidden="1">
      <c r="A54" s="46">
        <v>50</v>
      </c>
      <c r="B54" s="26" t="s">
        <v>462</v>
      </c>
      <c r="C54" s="8" t="s">
        <v>11</v>
      </c>
      <c r="D54" s="21" t="s">
        <v>228</v>
      </c>
      <c r="E54" s="14" t="s">
        <v>211</v>
      </c>
      <c r="F54" s="12" t="s">
        <v>343</v>
      </c>
      <c r="G54" s="47">
        <v>42</v>
      </c>
      <c r="H54" s="47">
        <v>18</v>
      </c>
      <c r="I54" s="47">
        <f t="shared" si="1"/>
        <v>60</v>
      </c>
      <c r="J54" s="51"/>
    </row>
    <row r="55" spans="1:10" ht="28.5" customHeight="1" hidden="1">
      <c r="A55" s="46">
        <v>51</v>
      </c>
      <c r="B55" s="13" t="s">
        <v>476</v>
      </c>
      <c r="C55" s="11" t="s">
        <v>11</v>
      </c>
      <c r="D55" s="11" t="s">
        <v>477</v>
      </c>
      <c r="E55" s="16" t="s">
        <v>743</v>
      </c>
      <c r="F55" s="11" t="s">
        <v>478</v>
      </c>
      <c r="G55" s="47">
        <v>35</v>
      </c>
      <c r="H55" s="47">
        <v>24</v>
      </c>
      <c r="I55" s="47">
        <f t="shared" si="1"/>
        <v>59</v>
      </c>
      <c r="J55" s="51"/>
    </row>
    <row r="56" spans="1:10" ht="28.5" customHeight="1" hidden="1">
      <c r="A56" s="46">
        <v>52</v>
      </c>
      <c r="B56" s="32" t="s">
        <v>519</v>
      </c>
      <c r="C56" s="8" t="s">
        <v>11</v>
      </c>
      <c r="D56" s="12" t="s">
        <v>138</v>
      </c>
      <c r="E56" s="14" t="s">
        <v>139</v>
      </c>
      <c r="F56" s="8" t="s">
        <v>415</v>
      </c>
      <c r="G56" s="47">
        <v>38</v>
      </c>
      <c r="H56" s="47">
        <v>19.5</v>
      </c>
      <c r="I56" s="47">
        <f t="shared" si="1"/>
        <v>57.5</v>
      </c>
      <c r="J56" s="51"/>
    </row>
    <row r="57" spans="1:10" ht="28.5" customHeight="1" hidden="1">
      <c r="A57" s="46">
        <v>53</v>
      </c>
      <c r="B57" s="15" t="s">
        <v>733</v>
      </c>
      <c r="C57" s="16" t="s">
        <v>11</v>
      </c>
      <c r="D57" s="12" t="s">
        <v>255</v>
      </c>
      <c r="E57" s="16" t="s">
        <v>68</v>
      </c>
      <c r="F57" s="12" t="s">
        <v>734</v>
      </c>
      <c r="G57" s="47">
        <v>36</v>
      </c>
      <c r="H57" s="47">
        <v>20.5</v>
      </c>
      <c r="I57" s="47">
        <f t="shared" si="1"/>
        <v>56.5</v>
      </c>
      <c r="J57" s="51"/>
    </row>
    <row r="58" spans="1:10" ht="28.5" customHeight="1" hidden="1">
      <c r="A58" s="46">
        <v>54</v>
      </c>
      <c r="B58" s="13" t="s">
        <v>510</v>
      </c>
      <c r="C58" s="5" t="s">
        <v>11</v>
      </c>
      <c r="D58" s="5" t="s">
        <v>511</v>
      </c>
      <c r="E58" s="14" t="s">
        <v>125</v>
      </c>
      <c r="F58" s="5" t="s">
        <v>512</v>
      </c>
      <c r="G58" s="47">
        <v>35.5</v>
      </c>
      <c r="H58" s="47">
        <v>20.5</v>
      </c>
      <c r="I58" s="47">
        <f t="shared" si="1"/>
        <v>56</v>
      </c>
      <c r="J58" s="51"/>
    </row>
    <row r="59" spans="1:10" ht="9" customHeight="1" hidden="1">
      <c r="A59" s="46">
        <v>55</v>
      </c>
      <c r="B59" s="13" t="s">
        <v>553</v>
      </c>
      <c r="C59" s="5" t="s">
        <v>11</v>
      </c>
      <c r="D59" s="9" t="s">
        <v>737</v>
      </c>
      <c r="E59" s="9" t="s">
        <v>202</v>
      </c>
      <c r="F59" s="5" t="s">
        <v>554</v>
      </c>
      <c r="G59" s="47">
        <v>30</v>
      </c>
      <c r="H59" s="47">
        <v>25</v>
      </c>
      <c r="I59" s="47">
        <f t="shared" si="1"/>
        <v>55</v>
      </c>
      <c r="J59" s="51"/>
    </row>
    <row r="60" spans="1:10" ht="28.5" customHeight="1" hidden="1">
      <c r="A60" s="46">
        <v>56</v>
      </c>
      <c r="B60" s="32" t="s">
        <v>717</v>
      </c>
      <c r="C60" s="11" t="s">
        <v>11</v>
      </c>
      <c r="D60" s="5" t="s">
        <v>425</v>
      </c>
      <c r="E60" s="8" t="s">
        <v>152</v>
      </c>
      <c r="F60" s="5" t="s">
        <v>426</v>
      </c>
      <c r="G60" s="47">
        <v>42.5</v>
      </c>
      <c r="H60" s="47">
        <v>11</v>
      </c>
      <c r="I60" s="47">
        <f t="shared" si="1"/>
        <v>53.5</v>
      </c>
      <c r="J60" s="51"/>
    </row>
    <row r="61" spans="1:10" ht="28.5" customHeight="1" hidden="1">
      <c r="A61" s="46">
        <v>57</v>
      </c>
      <c r="B61" s="13" t="s">
        <v>504</v>
      </c>
      <c r="C61" s="11" t="s">
        <v>11</v>
      </c>
      <c r="D61" s="5" t="s">
        <v>505</v>
      </c>
      <c r="E61" s="14" t="s">
        <v>115</v>
      </c>
      <c r="F61" s="11" t="s">
        <v>506</v>
      </c>
      <c r="G61" s="47">
        <v>33</v>
      </c>
      <c r="H61" s="47">
        <v>20</v>
      </c>
      <c r="I61" s="47">
        <f t="shared" si="1"/>
        <v>53</v>
      </c>
      <c r="J61" s="51"/>
    </row>
    <row r="62" spans="1:10" ht="28.5" customHeight="1" hidden="1">
      <c r="A62" s="46">
        <v>58</v>
      </c>
      <c r="B62" s="13" t="s">
        <v>551</v>
      </c>
      <c r="C62" s="5" t="s">
        <v>11</v>
      </c>
      <c r="D62" s="9" t="s">
        <v>744</v>
      </c>
      <c r="E62" s="9" t="s">
        <v>202</v>
      </c>
      <c r="F62" s="5" t="s">
        <v>552</v>
      </c>
      <c r="G62" s="47">
        <v>29.5</v>
      </c>
      <c r="H62" s="47">
        <v>23</v>
      </c>
      <c r="I62" s="47">
        <f t="shared" si="1"/>
        <v>52.5</v>
      </c>
      <c r="J62" s="51"/>
    </row>
    <row r="63" spans="1:10" ht="28.5" customHeight="1" hidden="1">
      <c r="A63" s="46">
        <v>59</v>
      </c>
      <c r="B63" s="19" t="s">
        <v>536</v>
      </c>
      <c r="C63" s="8" t="s">
        <v>11</v>
      </c>
      <c r="D63" s="21" t="s">
        <v>316</v>
      </c>
      <c r="E63" s="14" t="s">
        <v>170</v>
      </c>
      <c r="F63" s="5" t="s">
        <v>537</v>
      </c>
      <c r="G63" s="47">
        <v>32.5</v>
      </c>
      <c r="H63" s="47">
        <v>20</v>
      </c>
      <c r="I63" s="47">
        <f t="shared" si="1"/>
        <v>52.5</v>
      </c>
      <c r="J63" s="51"/>
    </row>
    <row r="64" spans="1:10" ht="28.5" customHeight="1" hidden="1">
      <c r="A64" s="46">
        <v>60</v>
      </c>
      <c r="B64" s="20" t="s">
        <v>515</v>
      </c>
      <c r="C64" s="11" t="s">
        <v>11</v>
      </c>
      <c r="D64" s="5" t="s">
        <v>516</v>
      </c>
      <c r="E64" s="14" t="s">
        <v>129</v>
      </c>
      <c r="F64" s="11" t="s">
        <v>517</v>
      </c>
      <c r="G64" s="47">
        <v>39</v>
      </c>
      <c r="H64" s="47">
        <v>12</v>
      </c>
      <c r="I64" s="47">
        <f t="shared" si="1"/>
        <v>51</v>
      </c>
      <c r="J64" s="51"/>
    </row>
    <row r="65" spans="1:10" ht="28.5" customHeight="1" hidden="1">
      <c r="A65" s="46">
        <v>61</v>
      </c>
      <c r="B65" s="20" t="s">
        <v>710</v>
      </c>
      <c r="C65" s="11" t="s">
        <v>11</v>
      </c>
      <c r="D65" s="11" t="s">
        <v>471</v>
      </c>
      <c r="E65" s="16" t="s">
        <v>743</v>
      </c>
      <c r="F65" s="11" t="s">
        <v>472</v>
      </c>
      <c r="G65" s="47">
        <v>24</v>
      </c>
      <c r="H65" s="47">
        <v>24.5</v>
      </c>
      <c r="I65" s="47">
        <f t="shared" si="1"/>
        <v>48.5</v>
      </c>
      <c r="J65" s="51"/>
    </row>
    <row r="67" ht="28.5" customHeight="1">
      <c r="A67" s="58"/>
    </row>
    <row r="69" spans="1:14" ht="28.5" customHeight="1">
      <c r="A69" s="168" t="s">
        <v>747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</row>
    <row r="70" spans="1:14" ht="28.5" customHeight="1">
      <c r="A70" s="168" t="s">
        <v>748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</row>
  </sheetData>
  <sheetProtection/>
  <mergeCells count="4">
    <mergeCell ref="A2:N2"/>
    <mergeCell ref="A3:N3"/>
    <mergeCell ref="A69:N69"/>
    <mergeCell ref="A70:N70"/>
  </mergeCells>
  <printOptions/>
  <pageMargins left="0.31" right="0.24" top="0.35" bottom="0.29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6"/>
  <sheetViews>
    <sheetView tabSelected="1" zoomScale="75" zoomScaleNormal="75" workbookViewId="0" topLeftCell="A349">
      <selection activeCell="I366" sqref="I366"/>
    </sheetView>
  </sheetViews>
  <sheetFormatPr defaultColWidth="9.140625" defaultRowHeight="30" customHeight="1"/>
  <cols>
    <col min="1" max="1" width="6.28125" style="0" customWidth="1"/>
    <col min="2" max="2" width="31.421875" style="0" bestFit="1" customWidth="1"/>
    <col min="3" max="3" width="5.57421875" style="113" bestFit="1" customWidth="1"/>
    <col min="4" max="4" width="16.7109375" style="111" customWidth="1"/>
    <col min="5" max="5" width="18.421875" style="0" bestFit="1" customWidth="1"/>
    <col min="6" max="6" width="20.00390625" style="0" customWidth="1"/>
    <col min="7" max="7" width="6.8515625" style="0" customWidth="1"/>
    <col min="8" max="8" width="6.421875" style="0" customWidth="1"/>
    <col min="9" max="9" width="7.8515625" style="0" customWidth="1"/>
    <col min="10" max="10" width="8.140625" style="0" customWidth="1"/>
  </cols>
  <sheetData>
    <row r="1" spans="1:10" ht="30" customHeight="1">
      <c r="A1" s="60" t="s">
        <v>0</v>
      </c>
      <c r="B1" s="60" t="s">
        <v>1</v>
      </c>
      <c r="C1" s="60" t="s">
        <v>3</v>
      </c>
      <c r="D1" s="60" t="s">
        <v>4</v>
      </c>
      <c r="E1" s="60" t="s">
        <v>2</v>
      </c>
      <c r="F1" s="60" t="s">
        <v>5</v>
      </c>
      <c r="G1" s="60" t="s">
        <v>740</v>
      </c>
      <c r="H1" s="60" t="s">
        <v>741</v>
      </c>
      <c r="I1" s="60" t="s">
        <v>6</v>
      </c>
      <c r="J1" s="60" t="s">
        <v>7</v>
      </c>
    </row>
    <row r="2" spans="1:10" ht="30" customHeight="1">
      <c r="A2" s="46">
        <v>31</v>
      </c>
      <c r="B2" s="15" t="s">
        <v>336</v>
      </c>
      <c r="C2" s="22" t="s">
        <v>10</v>
      </c>
      <c r="D2" s="25" t="s">
        <v>213</v>
      </c>
      <c r="E2" s="16" t="s">
        <v>15</v>
      </c>
      <c r="F2" s="12" t="s">
        <v>337</v>
      </c>
      <c r="G2" s="47">
        <v>37.5</v>
      </c>
      <c r="H2" s="47">
        <v>43</v>
      </c>
      <c r="I2" s="47">
        <f>G2+H2</f>
        <v>80.5</v>
      </c>
      <c r="J2" s="46"/>
    </row>
    <row r="3" spans="1:10" ht="30" customHeight="1">
      <c r="A3" s="46">
        <v>59</v>
      </c>
      <c r="B3" s="49" t="s">
        <v>13</v>
      </c>
      <c r="C3" s="17" t="s">
        <v>8</v>
      </c>
      <c r="D3" s="25" t="s">
        <v>14</v>
      </c>
      <c r="E3" s="17" t="s">
        <v>15</v>
      </c>
      <c r="F3" s="17" t="s">
        <v>16</v>
      </c>
      <c r="G3" s="47">
        <v>41</v>
      </c>
      <c r="H3" s="47">
        <v>36</v>
      </c>
      <c r="I3" s="47">
        <f>G3+H3</f>
        <v>77</v>
      </c>
      <c r="J3" s="46"/>
    </row>
    <row r="4" spans="1:10" ht="30" customHeight="1">
      <c r="A4" s="46">
        <v>44</v>
      </c>
      <c r="B4" s="49" t="s">
        <v>827</v>
      </c>
      <c r="C4" s="17" t="s">
        <v>9</v>
      </c>
      <c r="D4" s="25" t="s">
        <v>213</v>
      </c>
      <c r="E4" s="17" t="s">
        <v>15</v>
      </c>
      <c r="F4" s="25" t="s">
        <v>214</v>
      </c>
      <c r="G4" s="47">
        <v>42.5</v>
      </c>
      <c r="H4" s="47">
        <v>31</v>
      </c>
      <c r="I4" s="47">
        <f>G4+H4</f>
        <v>73.5</v>
      </c>
      <c r="J4" s="46"/>
    </row>
    <row r="5" spans="1:10" ht="30" customHeight="1">
      <c r="A5" s="46">
        <v>40</v>
      </c>
      <c r="B5" s="15" t="s">
        <v>453</v>
      </c>
      <c r="C5" s="16" t="s">
        <v>11</v>
      </c>
      <c r="D5" s="12" t="s">
        <v>454</v>
      </c>
      <c r="E5" s="16" t="s">
        <v>15</v>
      </c>
      <c r="F5" s="12" t="s">
        <v>455</v>
      </c>
      <c r="G5" s="47">
        <v>43.5</v>
      </c>
      <c r="H5" s="47">
        <v>21.5</v>
      </c>
      <c r="I5" s="47">
        <f>G5+H5</f>
        <v>65</v>
      </c>
      <c r="J5" s="46"/>
    </row>
    <row r="6" spans="1:10" ht="30" customHeight="1">
      <c r="A6" s="46">
        <v>69</v>
      </c>
      <c r="B6" s="49" t="s">
        <v>690</v>
      </c>
      <c r="C6" s="17" t="s">
        <v>12</v>
      </c>
      <c r="D6" s="25" t="s">
        <v>213</v>
      </c>
      <c r="E6" s="17" t="s">
        <v>15</v>
      </c>
      <c r="F6" s="25" t="s">
        <v>214</v>
      </c>
      <c r="G6" s="47">
        <v>22</v>
      </c>
      <c r="H6" s="47">
        <v>42</v>
      </c>
      <c r="I6" s="47">
        <f>G6+H6</f>
        <v>64</v>
      </c>
      <c r="J6" s="51"/>
    </row>
    <row r="7" spans="1:10" s="114" customFormat="1" ht="30" customHeight="1">
      <c r="A7" s="115"/>
      <c r="B7" s="116" t="s">
        <v>929</v>
      </c>
      <c r="C7" s="86"/>
      <c r="D7" s="117"/>
      <c r="E7" s="17" t="s">
        <v>15</v>
      </c>
      <c r="F7" s="117"/>
      <c r="G7" s="118"/>
      <c r="H7" s="118"/>
      <c r="I7" s="118">
        <f>SUM(I2:I6)/COUNT(I2:I6)</f>
        <v>72</v>
      </c>
      <c r="J7" s="60"/>
    </row>
    <row r="8" spans="1:10" ht="30" customHeight="1">
      <c r="A8" s="46">
        <v>1</v>
      </c>
      <c r="B8" s="29" t="s">
        <v>17</v>
      </c>
      <c r="C8" s="30" t="s">
        <v>8</v>
      </c>
      <c r="D8" s="24" t="s">
        <v>18</v>
      </c>
      <c r="E8" s="31" t="s">
        <v>19</v>
      </c>
      <c r="F8" s="24" t="s">
        <v>20</v>
      </c>
      <c r="G8" s="47">
        <v>48</v>
      </c>
      <c r="H8" s="47">
        <v>50</v>
      </c>
      <c r="I8" s="47">
        <f>G8+H8</f>
        <v>98</v>
      </c>
      <c r="J8" s="46"/>
    </row>
    <row r="9" spans="1:10" ht="30" customHeight="1">
      <c r="A9" s="46">
        <v>7</v>
      </c>
      <c r="B9" s="29" t="s">
        <v>558</v>
      </c>
      <c r="C9" s="30" t="s">
        <v>559</v>
      </c>
      <c r="D9" s="24" t="s">
        <v>219</v>
      </c>
      <c r="E9" s="31" t="s">
        <v>19</v>
      </c>
      <c r="F9" s="24" t="s">
        <v>560</v>
      </c>
      <c r="G9" s="47">
        <v>49.5</v>
      </c>
      <c r="H9" s="47">
        <v>45</v>
      </c>
      <c r="I9" s="47">
        <f>G9+H9</f>
        <v>94.5</v>
      </c>
      <c r="J9" s="51"/>
    </row>
    <row r="10" spans="1:10" ht="30" customHeight="1">
      <c r="A10" s="46">
        <v>15</v>
      </c>
      <c r="B10" s="29" t="s">
        <v>21</v>
      </c>
      <c r="C10" s="30" t="s">
        <v>8</v>
      </c>
      <c r="D10" s="56" t="s">
        <v>22</v>
      </c>
      <c r="E10" s="31" t="s">
        <v>19</v>
      </c>
      <c r="F10" s="56" t="s">
        <v>23</v>
      </c>
      <c r="G10" s="47">
        <v>44</v>
      </c>
      <c r="H10" s="47">
        <v>49</v>
      </c>
      <c r="I10" s="47">
        <f>G10+H10</f>
        <v>93</v>
      </c>
      <c r="J10" s="46"/>
    </row>
    <row r="11" spans="1:10" ht="30" customHeight="1">
      <c r="A11" s="46">
        <v>3</v>
      </c>
      <c r="B11" s="29" t="s">
        <v>338</v>
      </c>
      <c r="C11" s="30" t="s">
        <v>10</v>
      </c>
      <c r="D11" s="24" t="s">
        <v>18</v>
      </c>
      <c r="E11" s="31" t="s">
        <v>19</v>
      </c>
      <c r="F11" s="24" t="s">
        <v>221</v>
      </c>
      <c r="G11" s="47">
        <v>47.5</v>
      </c>
      <c r="H11" s="47">
        <v>44.5</v>
      </c>
      <c r="I11" s="47">
        <f>G11+H11</f>
        <v>92</v>
      </c>
      <c r="J11" s="46"/>
    </row>
    <row r="12" spans="1:10" ht="30" customHeight="1">
      <c r="A12" s="46">
        <v>7</v>
      </c>
      <c r="B12" s="29" t="s">
        <v>837</v>
      </c>
      <c r="C12" s="30" t="s">
        <v>10</v>
      </c>
      <c r="D12" s="24" t="s">
        <v>18</v>
      </c>
      <c r="E12" s="31" t="s">
        <v>19</v>
      </c>
      <c r="F12" s="24" t="s">
        <v>20</v>
      </c>
      <c r="G12" s="47">
        <v>44.5</v>
      </c>
      <c r="H12" s="47">
        <v>45</v>
      </c>
      <c r="I12" s="47">
        <f>G12+H12</f>
        <v>89.5</v>
      </c>
      <c r="J12" s="46"/>
    </row>
    <row r="13" spans="1:10" ht="30" customHeight="1">
      <c r="A13" s="46">
        <v>10</v>
      </c>
      <c r="B13" s="29" t="s">
        <v>807</v>
      </c>
      <c r="C13" s="30" t="s">
        <v>9</v>
      </c>
      <c r="D13" s="24" t="s">
        <v>18</v>
      </c>
      <c r="E13" s="31" t="s">
        <v>19</v>
      </c>
      <c r="F13" s="24" t="s">
        <v>221</v>
      </c>
      <c r="G13" s="47">
        <v>48</v>
      </c>
      <c r="H13" s="47">
        <v>41</v>
      </c>
      <c r="I13" s="47">
        <f>G13+H13</f>
        <v>89</v>
      </c>
      <c r="J13" s="46"/>
    </row>
    <row r="14" spans="1:10" ht="30" customHeight="1">
      <c r="A14" s="46">
        <v>35</v>
      </c>
      <c r="B14" s="29" t="s">
        <v>555</v>
      </c>
      <c r="C14" s="30" t="s">
        <v>12</v>
      </c>
      <c r="D14" s="24" t="s">
        <v>556</v>
      </c>
      <c r="E14" s="31" t="s">
        <v>19</v>
      </c>
      <c r="F14" s="24" t="s">
        <v>557</v>
      </c>
      <c r="G14" s="47">
        <v>43</v>
      </c>
      <c r="H14" s="47">
        <v>42</v>
      </c>
      <c r="I14" s="47">
        <f>G14+H14</f>
        <v>85</v>
      </c>
      <c r="J14" s="51"/>
    </row>
    <row r="15" spans="1:10" ht="30" customHeight="1">
      <c r="A15" s="46">
        <v>20</v>
      </c>
      <c r="B15" s="29" t="s">
        <v>816</v>
      </c>
      <c r="C15" s="30" t="s">
        <v>218</v>
      </c>
      <c r="D15" s="24" t="s">
        <v>219</v>
      </c>
      <c r="E15" s="31" t="s">
        <v>19</v>
      </c>
      <c r="F15" s="24" t="s">
        <v>220</v>
      </c>
      <c r="G15" s="47">
        <v>42</v>
      </c>
      <c r="H15" s="47">
        <v>41</v>
      </c>
      <c r="I15" s="47">
        <f>G15+H15</f>
        <v>83</v>
      </c>
      <c r="J15" s="46"/>
    </row>
    <row r="16" spans="1:10" ht="30" customHeight="1">
      <c r="A16" s="46">
        <v>27</v>
      </c>
      <c r="B16" s="29" t="s">
        <v>215</v>
      </c>
      <c r="C16" s="30" t="s">
        <v>9</v>
      </c>
      <c r="D16" s="24" t="s">
        <v>216</v>
      </c>
      <c r="E16" s="31" t="s">
        <v>19</v>
      </c>
      <c r="F16" s="106" t="s">
        <v>217</v>
      </c>
      <c r="G16" s="47">
        <v>41</v>
      </c>
      <c r="H16" s="47">
        <v>39.5</v>
      </c>
      <c r="I16" s="47">
        <f>G16+H16</f>
        <v>80.5</v>
      </c>
      <c r="J16" s="46"/>
    </row>
    <row r="17" spans="1:10" ht="30" customHeight="1">
      <c r="A17" s="46">
        <v>39</v>
      </c>
      <c r="B17" s="29" t="s">
        <v>714</v>
      </c>
      <c r="C17" s="30" t="s">
        <v>11</v>
      </c>
      <c r="D17" s="24" t="s">
        <v>216</v>
      </c>
      <c r="E17" s="31" t="s">
        <v>19</v>
      </c>
      <c r="F17" s="24" t="s">
        <v>456</v>
      </c>
      <c r="G17" s="47">
        <v>40</v>
      </c>
      <c r="H17" s="47">
        <v>25</v>
      </c>
      <c r="I17" s="47">
        <f>G17+H17</f>
        <v>65</v>
      </c>
      <c r="J17" s="46"/>
    </row>
    <row r="18" spans="1:10" s="114" customFormat="1" ht="30" customHeight="1">
      <c r="A18" s="115"/>
      <c r="B18" s="116" t="s">
        <v>929</v>
      </c>
      <c r="C18" s="86"/>
      <c r="D18" s="117"/>
      <c r="E18" s="31" t="s">
        <v>19</v>
      </c>
      <c r="F18" s="117"/>
      <c r="G18" s="118"/>
      <c r="H18" s="118"/>
      <c r="I18" s="118">
        <f>SUM(I8:I17)/COUNT(I8:I17)</f>
        <v>86.95</v>
      </c>
      <c r="J18" s="60"/>
    </row>
    <row r="19" spans="1:10" ht="30" customHeight="1">
      <c r="A19" s="46">
        <v>26</v>
      </c>
      <c r="B19" s="26" t="s">
        <v>339</v>
      </c>
      <c r="C19" s="12" t="s">
        <v>10</v>
      </c>
      <c r="D19" s="40" t="s">
        <v>340</v>
      </c>
      <c r="E19" s="21" t="s">
        <v>25</v>
      </c>
      <c r="F19" s="12" t="s">
        <v>341</v>
      </c>
      <c r="G19" s="47">
        <v>42.5</v>
      </c>
      <c r="H19" s="47">
        <v>39</v>
      </c>
      <c r="I19" s="47">
        <f>G19+H19</f>
        <v>81.5</v>
      </c>
      <c r="J19" s="46"/>
    </row>
    <row r="20" spans="1:10" ht="30" customHeight="1">
      <c r="A20" s="46">
        <v>54</v>
      </c>
      <c r="B20" s="19" t="s">
        <v>24</v>
      </c>
      <c r="C20" s="9" t="s">
        <v>8</v>
      </c>
      <c r="D20" s="21" t="s">
        <v>778</v>
      </c>
      <c r="E20" s="21" t="s">
        <v>25</v>
      </c>
      <c r="F20" s="12" t="s">
        <v>26</v>
      </c>
      <c r="G20" s="47">
        <v>42.5</v>
      </c>
      <c r="H20" s="47">
        <v>38</v>
      </c>
      <c r="I20" s="47">
        <f>G20+H20</f>
        <v>80.5</v>
      </c>
      <c r="J20" s="46"/>
    </row>
    <row r="21" spans="1:10" ht="30" customHeight="1">
      <c r="A21" s="46">
        <v>31</v>
      </c>
      <c r="B21" s="19" t="s">
        <v>225</v>
      </c>
      <c r="C21" s="12" t="s">
        <v>9</v>
      </c>
      <c r="D21" s="21" t="s">
        <v>223</v>
      </c>
      <c r="E21" s="21" t="s">
        <v>25</v>
      </c>
      <c r="F21" s="12" t="s">
        <v>226</v>
      </c>
      <c r="G21" s="47">
        <v>48</v>
      </c>
      <c r="H21" s="47">
        <v>31</v>
      </c>
      <c r="I21" s="47">
        <f>G21+H21</f>
        <v>79</v>
      </c>
      <c r="J21" s="46"/>
    </row>
    <row r="22" spans="1:10" ht="30" customHeight="1">
      <c r="A22" s="46">
        <v>36</v>
      </c>
      <c r="B22" s="19" t="s">
        <v>222</v>
      </c>
      <c r="C22" s="12" t="s">
        <v>9</v>
      </c>
      <c r="D22" s="21" t="s">
        <v>223</v>
      </c>
      <c r="E22" s="21" t="s">
        <v>25</v>
      </c>
      <c r="F22" s="12" t="s">
        <v>224</v>
      </c>
      <c r="G22" s="47">
        <v>41.5</v>
      </c>
      <c r="H22" s="47">
        <v>35</v>
      </c>
      <c r="I22" s="47">
        <f>G22+H22</f>
        <v>76.5</v>
      </c>
      <c r="J22" s="46"/>
    </row>
    <row r="23" spans="1:10" ht="30" customHeight="1">
      <c r="A23" s="46">
        <v>66</v>
      </c>
      <c r="B23" s="26" t="s">
        <v>738</v>
      </c>
      <c r="C23" s="12" t="s">
        <v>12</v>
      </c>
      <c r="D23" s="21" t="s">
        <v>705</v>
      </c>
      <c r="E23" s="21" t="s">
        <v>25</v>
      </c>
      <c r="F23" s="12" t="s">
        <v>706</v>
      </c>
      <c r="G23" s="47">
        <v>41</v>
      </c>
      <c r="H23" s="47">
        <v>30.5</v>
      </c>
      <c r="I23" s="47">
        <f>G23+H23</f>
        <v>71.5</v>
      </c>
      <c r="J23" s="51"/>
    </row>
    <row r="24" spans="1:10" ht="30" customHeight="1">
      <c r="A24" s="46">
        <v>35</v>
      </c>
      <c r="B24" s="26" t="s">
        <v>457</v>
      </c>
      <c r="C24" s="12" t="s">
        <v>11</v>
      </c>
      <c r="D24" s="40" t="s">
        <v>458</v>
      </c>
      <c r="E24" s="21" t="s">
        <v>25</v>
      </c>
      <c r="F24" s="12" t="s">
        <v>459</v>
      </c>
      <c r="G24" s="47">
        <v>40</v>
      </c>
      <c r="H24" s="47">
        <v>28</v>
      </c>
      <c r="I24" s="47">
        <f>G24+H24</f>
        <v>68</v>
      </c>
      <c r="J24" s="46"/>
    </row>
    <row r="25" spans="1:10" ht="30" customHeight="1">
      <c r="A25" s="46"/>
      <c r="B25" s="116" t="s">
        <v>929</v>
      </c>
      <c r="C25" s="12"/>
      <c r="D25" s="40"/>
      <c r="E25" s="21" t="s">
        <v>25</v>
      </c>
      <c r="F25" s="12"/>
      <c r="G25" s="47"/>
      <c r="H25" s="47"/>
      <c r="I25" s="118">
        <f>SUM(I19:I24)/COUNT(I19:I24)</f>
        <v>76.16666666666667</v>
      </c>
      <c r="J25" s="46"/>
    </row>
    <row r="26" spans="1:10" ht="30" customHeight="1">
      <c r="A26" s="46">
        <v>2</v>
      </c>
      <c r="B26" s="7" t="s">
        <v>564</v>
      </c>
      <c r="C26" s="8" t="s">
        <v>12</v>
      </c>
      <c r="D26" s="9" t="s">
        <v>565</v>
      </c>
      <c r="E26" s="10" t="s">
        <v>211</v>
      </c>
      <c r="F26" s="11" t="s">
        <v>566</v>
      </c>
      <c r="G26" s="47">
        <v>49</v>
      </c>
      <c r="H26" s="47">
        <v>49</v>
      </c>
      <c r="I26" s="47">
        <f>G26+H26</f>
        <v>98</v>
      </c>
      <c r="J26" s="51"/>
    </row>
    <row r="27" spans="1:10" ht="30" customHeight="1">
      <c r="A27" s="46">
        <v>10</v>
      </c>
      <c r="B27" s="19" t="s">
        <v>561</v>
      </c>
      <c r="C27" s="8" t="s">
        <v>12</v>
      </c>
      <c r="D27" s="12" t="s">
        <v>562</v>
      </c>
      <c r="E27" s="8" t="s">
        <v>211</v>
      </c>
      <c r="F27" s="8" t="s">
        <v>563</v>
      </c>
      <c r="G27" s="47">
        <v>49</v>
      </c>
      <c r="H27" s="47">
        <v>45</v>
      </c>
      <c r="I27" s="47">
        <f>G27+H27</f>
        <v>94</v>
      </c>
      <c r="J27" s="51"/>
    </row>
    <row r="28" spans="1:10" ht="30" customHeight="1">
      <c r="A28" s="46">
        <v>11</v>
      </c>
      <c r="B28" s="19" t="s">
        <v>342</v>
      </c>
      <c r="C28" s="8" t="s">
        <v>10</v>
      </c>
      <c r="D28" s="21" t="s">
        <v>228</v>
      </c>
      <c r="E28" s="14" t="s">
        <v>211</v>
      </c>
      <c r="F28" s="12" t="s">
        <v>343</v>
      </c>
      <c r="G28" s="47">
        <v>43.5</v>
      </c>
      <c r="H28" s="47">
        <v>44.25</v>
      </c>
      <c r="I28" s="47">
        <f>G28+H28</f>
        <v>87.75</v>
      </c>
      <c r="J28" s="46"/>
    </row>
    <row r="29" spans="1:10" ht="30" customHeight="1">
      <c r="A29" s="46">
        <v>27</v>
      </c>
      <c r="B29" s="26" t="s">
        <v>567</v>
      </c>
      <c r="C29" s="8" t="s">
        <v>12</v>
      </c>
      <c r="D29" s="12" t="s">
        <v>568</v>
      </c>
      <c r="E29" s="8" t="s">
        <v>211</v>
      </c>
      <c r="F29" s="38" t="s">
        <v>569</v>
      </c>
      <c r="G29" s="47">
        <v>43</v>
      </c>
      <c r="H29" s="47">
        <v>44</v>
      </c>
      <c r="I29" s="47">
        <f>G29+H29</f>
        <v>87</v>
      </c>
      <c r="J29" s="51"/>
    </row>
    <row r="30" spans="1:10" ht="30" customHeight="1">
      <c r="A30" s="46">
        <v>28</v>
      </c>
      <c r="B30" s="18" t="s">
        <v>677</v>
      </c>
      <c r="C30" s="10" t="s">
        <v>12</v>
      </c>
      <c r="D30" s="12" t="s">
        <v>274</v>
      </c>
      <c r="E30" s="14" t="s">
        <v>211</v>
      </c>
      <c r="F30" s="12" t="s">
        <v>461</v>
      </c>
      <c r="G30" s="47">
        <v>44.5</v>
      </c>
      <c r="H30" s="47">
        <v>42</v>
      </c>
      <c r="I30" s="47">
        <f>G30+H30</f>
        <v>86.5</v>
      </c>
      <c r="J30" s="51"/>
    </row>
    <row r="31" spans="1:10" ht="30" customHeight="1">
      <c r="A31" s="46">
        <v>41</v>
      </c>
      <c r="B31" s="18" t="s">
        <v>570</v>
      </c>
      <c r="C31" s="10" t="s">
        <v>12</v>
      </c>
      <c r="D31" s="21" t="s">
        <v>571</v>
      </c>
      <c r="E31" s="14" t="s">
        <v>211</v>
      </c>
      <c r="F31" s="8" t="s">
        <v>572</v>
      </c>
      <c r="G31" s="47">
        <v>38</v>
      </c>
      <c r="H31" s="47">
        <v>45</v>
      </c>
      <c r="I31" s="47">
        <f>G31+H31</f>
        <v>83</v>
      </c>
      <c r="J31" s="51"/>
    </row>
    <row r="32" spans="1:10" ht="30" customHeight="1">
      <c r="A32" s="46">
        <v>57</v>
      </c>
      <c r="B32" s="19" t="s">
        <v>782</v>
      </c>
      <c r="C32" s="75" t="s">
        <v>8</v>
      </c>
      <c r="D32" s="12" t="s">
        <v>210</v>
      </c>
      <c r="E32" s="8" t="s">
        <v>211</v>
      </c>
      <c r="F32" s="12" t="s">
        <v>212</v>
      </c>
      <c r="G32" s="47">
        <v>38.5</v>
      </c>
      <c r="H32" s="47">
        <v>40.5</v>
      </c>
      <c r="I32" s="47">
        <f>G32+H32</f>
        <v>79</v>
      </c>
      <c r="J32" s="46"/>
    </row>
    <row r="33" spans="1:10" ht="30" customHeight="1">
      <c r="A33" s="46">
        <v>14</v>
      </c>
      <c r="B33" s="63" t="s">
        <v>460</v>
      </c>
      <c r="C33" s="8" t="s">
        <v>11</v>
      </c>
      <c r="D33" s="51" t="s">
        <v>274</v>
      </c>
      <c r="E33" s="8" t="s">
        <v>211</v>
      </c>
      <c r="F33" s="51" t="s">
        <v>461</v>
      </c>
      <c r="G33" s="47">
        <v>34</v>
      </c>
      <c r="H33" s="47">
        <v>42</v>
      </c>
      <c r="I33" s="47">
        <f>G33+H33</f>
        <v>76</v>
      </c>
      <c r="J33" s="46"/>
    </row>
    <row r="34" spans="1:10" ht="30" customHeight="1">
      <c r="A34" s="46">
        <v>40</v>
      </c>
      <c r="B34" s="76" t="s">
        <v>227</v>
      </c>
      <c r="C34" s="10" t="s">
        <v>9</v>
      </c>
      <c r="D34" s="21" t="s">
        <v>228</v>
      </c>
      <c r="E34" s="14" t="s">
        <v>211</v>
      </c>
      <c r="F34" s="12" t="s">
        <v>229</v>
      </c>
      <c r="G34" s="47">
        <v>39</v>
      </c>
      <c r="H34" s="47">
        <v>35.5</v>
      </c>
      <c r="I34" s="47">
        <f>G34+H34</f>
        <v>74.5</v>
      </c>
      <c r="J34" s="46"/>
    </row>
    <row r="35" spans="1:10" ht="30" customHeight="1">
      <c r="A35" s="46">
        <v>50</v>
      </c>
      <c r="B35" s="26" t="s">
        <v>462</v>
      </c>
      <c r="C35" s="8" t="s">
        <v>11</v>
      </c>
      <c r="D35" s="21" t="s">
        <v>228</v>
      </c>
      <c r="E35" s="14" t="s">
        <v>211</v>
      </c>
      <c r="F35" s="12" t="s">
        <v>343</v>
      </c>
      <c r="G35" s="47">
        <v>42</v>
      </c>
      <c r="H35" s="47">
        <v>18</v>
      </c>
      <c r="I35" s="47">
        <f>G35+H35</f>
        <v>60</v>
      </c>
      <c r="J35" s="46"/>
    </row>
    <row r="36" spans="1:10" ht="30" customHeight="1">
      <c r="A36" s="46"/>
      <c r="B36" s="116" t="s">
        <v>929</v>
      </c>
      <c r="C36" s="12"/>
      <c r="D36" s="40"/>
      <c r="E36" s="14" t="s">
        <v>211</v>
      </c>
      <c r="F36" s="12"/>
      <c r="G36" s="47"/>
      <c r="H36" s="47"/>
      <c r="I36" s="118">
        <f>SUM(I26:I35)/COUNT(I26:I35)</f>
        <v>82.575</v>
      </c>
      <c r="J36" s="46"/>
    </row>
    <row r="37" spans="1:10" ht="30" customHeight="1">
      <c r="A37" s="46">
        <v>5</v>
      </c>
      <c r="B37" s="15" t="s">
        <v>801</v>
      </c>
      <c r="C37" s="16" t="s">
        <v>9</v>
      </c>
      <c r="D37" s="12" t="s">
        <v>35</v>
      </c>
      <c r="E37" s="16" t="s">
        <v>29</v>
      </c>
      <c r="F37" s="12" t="s">
        <v>802</v>
      </c>
      <c r="G37" s="47">
        <v>45</v>
      </c>
      <c r="H37" s="47">
        <v>47</v>
      </c>
      <c r="I37" s="47">
        <f>G37+H37</f>
        <v>92</v>
      </c>
      <c r="J37" s="46"/>
    </row>
    <row r="38" spans="1:10" ht="30" customHeight="1">
      <c r="A38" s="46">
        <v>33</v>
      </c>
      <c r="B38" s="15" t="s">
        <v>574</v>
      </c>
      <c r="C38" s="16" t="s">
        <v>12</v>
      </c>
      <c r="D38" s="12" t="s">
        <v>575</v>
      </c>
      <c r="E38" s="16" t="s">
        <v>29</v>
      </c>
      <c r="F38" s="12" t="s">
        <v>573</v>
      </c>
      <c r="G38" s="47">
        <v>43</v>
      </c>
      <c r="H38" s="47">
        <v>42.5</v>
      </c>
      <c r="I38" s="47">
        <f>G38+H38</f>
        <v>85.5</v>
      </c>
      <c r="J38" s="51"/>
    </row>
    <row r="39" spans="1:10" ht="30" customHeight="1">
      <c r="A39" s="46">
        <v>25</v>
      </c>
      <c r="B39" s="15" t="s">
        <v>849</v>
      </c>
      <c r="C39" s="16" t="s">
        <v>10</v>
      </c>
      <c r="D39" s="12" t="s">
        <v>348</v>
      </c>
      <c r="E39" s="16" t="s">
        <v>29</v>
      </c>
      <c r="F39" s="12" t="s">
        <v>349</v>
      </c>
      <c r="G39" s="47">
        <v>43.5</v>
      </c>
      <c r="H39" s="47">
        <v>38.25</v>
      </c>
      <c r="I39" s="47">
        <f>G39+H39</f>
        <v>81.75</v>
      </c>
      <c r="J39" s="46"/>
    </row>
    <row r="40" spans="1:10" ht="30" customHeight="1">
      <c r="A40" s="46">
        <v>24</v>
      </c>
      <c r="B40" s="15" t="s">
        <v>820</v>
      </c>
      <c r="C40" s="16" t="s">
        <v>9</v>
      </c>
      <c r="D40" s="12" t="s">
        <v>230</v>
      </c>
      <c r="E40" s="16" t="s">
        <v>29</v>
      </c>
      <c r="F40" s="12" t="s">
        <v>231</v>
      </c>
      <c r="G40" s="47">
        <v>46</v>
      </c>
      <c r="H40" s="47">
        <v>35</v>
      </c>
      <c r="I40" s="47">
        <f>G40+H40</f>
        <v>81</v>
      </c>
      <c r="J40" s="46"/>
    </row>
    <row r="41" spans="1:10" ht="30" customHeight="1">
      <c r="A41" s="46">
        <v>58</v>
      </c>
      <c r="B41" s="15" t="s">
        <v>27</v>
      </c>
      <c r="C41" s="16" t="s">
        <v>8</v>
      </c>
      <c r="D41" s="12" t="s">
        <v>28</v>
      </c>
      <c r="E41" s="16" t="s">
        <v>29</v>
      </c>
      <c r="F41" s="51" t="s">
        <v>30</v>
      </c>
      <c r="G41" s="47">
        <v>36.5</v>
      </c>
      <c r="H41" s="47">
        <v>42</v>
      </c>
      <c r="I41" s="47">
        <f>G41+H41</f>
        <v>78.5</v>
      </c>
      <c r="J41" s="46"/>
    </row>
    <row r="42" spans="1:10" ht="30" customHeight="1">
      <c r="A42" s="46">
        <v>42</v>
      </c>
      <c r="B42" s="15" t="s">
        <v>853</v>
      </c>
      <c r="C42" s="16" t="s">
        <v>10</v>
      </c>
      <c r="D42" s="12" t="s">
        <v>346</v>
      </c>
      <c r="E42" s="16" t="s">
        <v>29</v>
      </c>
      <c r="F42" s="12" t="s">
        <v>347</v>
      </c>
      <c r="G42" s="47">
        <v>36.5</v>
      </c>
      <c r="H42" s="47">
        <v>40</v>
      </c>
      <c r="I42" s="47">
        <f>G42+H42</f>
        <v>76.5</v>
      </c>
      <c r="J42" s="46"/>
    </row>
    <row r="43" spans="1:10" ht="30" customHeight="1">
      <c r="A43" s="46">
        <v>46</v>
      </c>
      <c r="B43" s="15" t="s">
        <v>855</v>
      </c>
      <c r="C43" s="16" t="s">
        <v>10</v>
      </c>
      <c r="D43" s="12" t="s">
        <v>344</v>
      </c>
      <c r="E43" s="16" t="s">
        <v>29</v>
      </c>
      <c r="F43" s="12" t="s">
        <v>345</v>
      </c>
      <c r="G43" s="47">
        <v>34</v>
      </c>
      <c r="H43" s="47">
        <v>42</v>
      </c>
      <c r="I43" s="47">
        <f>G43+H43</f>
        <v>76</v>
      </c>
      <c r="J43" s="46"/>
    </row>
    <row r="44" spans="1:10" ht="30" customHeight="1">
      <c r="A44" s="46">
        <v>15</v>
      </c>
      <c r="B44" s="15" t="s">
        <v>727</v>
      </c>
      <c r="C44" s="16" t="s">
        <v>11</v>
      </c>
      <c r="D44" s="12" t="s">
        <v>35</v>
      </c>
      <c r="E44" s="16" t="s">
        <v>29</v>
      </c>
      <c r="F44" s="12" t="s">
        <v>232</v>
      </c>
      <c r="G44" s="47">
        <v>40.5</v>
      </c>
      <c r="H44" s="47">
        <v>35.5</v>
      </c>
      <c r="I44" s="47">
        <f>G44+H44</f>
        <v>76</v>
      </c>
      <c r="J44" s="46"/>
    </row>
    <row r="45" spans="1:10" ht="30" customHeight="1">
      <c r="A45" s="46">
        <v>60</v>
      </c>
      <c r="B45" s="15" t="s">
        <v>681</v>
      </c>
      <c r="C45" s="16" t="s">
        <v>12</v>
      </c>
      <c r="D45" s="12" t="s">
        <v>230</v>
      </c>
      <c r="E45" s="16" t="s">
        <v>29</v>
      </c>
      <c r="F45" s="12" t="s">
        <v>573</v>
      </c>
      <c r="G45" s="47">
        <v>48</v>
      </c>
      <c r="H45" s="47">
        <v>26</v>
      </c>
      <c r="I45" s="47">
        <f>G45+H45</f>
        <v>74</v>
      </c>
      <c r="J45" s="51"/>
    </row>
    <row r="46" spans="1:10" ht="30" customHeight="1">
      <c r="A46" s="46">
        <v>21</v>
      </c>
      <c r="B46" s="15" t="s">
        <v>723</v>
      </c>
      <c r="C46" s="16" t="s">
        <v>11</v>
      </c>
      <c r="D46" s="12" t="s">
        <v>35</v>
      </c>
      <c r="E46" s="16" t="s">
        <v>29</v>
      </c>
      <c r="F46" s="12" t="s">
        <v>232</v>
      </c>
      <c r="G46" s="47">
        <v>40.5</v>
      </c>
      <c r="H46" s="47">
        <v>33.5</v>
      </c>
      <c r="I46" s="47">
        <f>G46+H46</f>
        <v>74</v>
      </c>
      <c r="J46" s="46"/>
    </row>
    <row r="47" spans="1:10" ht="30" customHeight="1">
      <c r="A47" s="46"/>
      <c r="B47" s="116" t="s">
        <v>929</v>
      </c>
      <c r="C47" s="12"/>
      <c r="D47" s="40"/>
      <c r="E47" s="16" t="s">
        <v>29</v>
      </c>
      <c r="F47" s="12"/>
      <c r="G47" s="47"/>
      <c r="H47" s="47"/>
      <c r="I47" s="118">
        <f>SUM(I37:I46)/COUNT(I37:I46)</f>
        <v>79.525</v>
      </c>
      <c r="J47" s="46"/>
    </row>
    <row r="48" spans="1:10" ht="30" customHeight="1">
      <c r="A48" s="46">
        <v>8</v>
      </c>
      <c r="B48" s="13" t="s">
        <v>753</v>
      </c>
      <c r="C48" s="11" t="s">
        <v>8</v>
      </c>
      <c r="D48" s="5" t="s">
        <v>31</v>
      </c>
      <c r="E48" s="22" t="s">
        <v>32</v>
      </c>
      <c r="F48" s="11" t="s">
        <v>33</v>
      </c>
      <c r="G48" s="47">
        <v>47</v>
      </c>
      <c r="H48" s="47">
        <v>47</v>
      </c>
      <c r="I48" s="47">
        <f>G48+H48</f>
        <v>94</v>
      </c>
      <c r="J48" s="46"/>
    </row>
    <row r="49" spans="1:10" ht="30" customHeight="1">
      <c r="A49" s="46">
        <v>28</v>
      </c>
      <c r="B49" s="13" t="s">
        <v>233</v>
      </c>
      <c r="C49" s="11" t="s">
        <v>9</v>
      </c>
      <c r="D49" s="5" t="s">
        <v>234</v>
      </c>
      <c r="E49" s="22" t="s">
        <v>32</v>
      </c>
      <c r="F49" s="11" t="s">
        <v>235</v>
      </c>
      <c r="G49" s="47">
        <v>39.5</v>
      </c>
      <c r="H49" s="47">
        <v>40.5</v>
      </c>
      <c r="I49" s="47">
        <f>G49+H49</f>
        <v>80</v>
      </c>
      <c r="J49" s="46"/>
    </row>
    <row r="50" spans="1:10" ht="30" customHeight="1">
      <c r="A50" s="46">
        <v>11</v>
      </c>
      <c r="B50" s="13" t="s">
        <v>725</v>
      </c>
      <c r="C50" s="11" t="s">
        <v>11</v>
      </c>
      <c r="D50" s="5" t="s">
        <v>463</v>
      </c>
      <c r="E50" s="22" t="s">
        <v>32</v>
      </c>
      <c r="F50" s="5" t="s">
        <v>464</v>
      </c>
      <c r="G50" s="47">
        <v>45.5</v>
      </c>
      <c r="H50" s="47">
        <v>34</v>
      </c>
      <c r="I50" s="47">
        <f>G50+H50</f>
        <v>79.5</v>
      </c>
      <c r="J50" s="46"/>
    </row>
    <row r="51" spans="1:10" ht="30" customHeight="1">
      <c r="A51" s="46">
        <v>38</v>
      </c>
      <c r="B51" s="28" t="s">
        <v>354</v>
      </c>
      <c r="C51" s="11" t="s">
        <v>10</v>
      </c>
      <c r="D51" s="57" t="s">
        <v>278</v>
      </c>
      <c r="E51" s="22" t="s">
        <v>32</v>
      </c>
      <c r="F51" s="5" t="s">
        <v>355</v>
      </c>
      <c r="G51" s="47">
        <v>39</v>
      </c>
      <c r="H51" s="47">
        <v>38.5</v>
      </c>
      <c r="I51" s="47">
        <f>G51+H51</f>
        <v>77.5</v>
      </c>
      <c r="J51" s="46"/>
    </row>
    <row r="52" spans="1:10" ht="30" customHeight="1">
      <c r="A52" s="46">
        <v>43</v>
      </c>
      <c r="B52" s="13" t="s">
        <v>353</v>
      </c>
      <c r="C52" s="11" t="s">
        <v>10</v>
      </c>
      <c r="D52" s="5" t="s">
        <v>234</v>
      </c>
      <c r="E52" s="22" t="s">
        <v>32</v>
      </c>
      <c r="F52" s="5" t="s">
        <v>351</v>
      </c>
      <c r="G52" s="47">
        <v>40</v>
      </c>
      <c r="H52" s="47">
        <v>36.5</v>
      </c>
      <c r="I52" s="47">
        <f>G52+H52</f>
        <v>76.5</v>
      </c>
      <c r="J52" s="46"/>
    </row>
    <row r="53" spans="1:10" ht="30" customHeight="1">
      <c r="A53" s="46">
        <v>50</v>
      </c>
      <c r="B53" s="13" t="s">
        <v>350</v>
      </c>
      <c r="C53" s="11" t="s">
        <v>10</v>
      </c>
      <c r="D53" s="5" t="s">
        <v>234</v>
      </c>
      <c r="E53" s="22" t="s">
        <v>32</v>
      </c>
      <c r="F53" s="5" t="s">
        <v>351</v>
      </c>
      <c r="G53" s="47">
        <v>42.5</v>
      </c>
      <c r="H53" s="47">
        <v>31.5</v>
      </c>
      <c r="I53" s="47">
        <f>G53+H53</f>
        <v>74</v>
      </c>
      <c r="J53" s="46"/>
    </row>
    <row r="54" spans="1:10" ht="30" customHeight="1">
      <c r="A54" s="46">
        <v>54</v>
      </c>
      <c r="B54" s="13" t="s">
        <v>352</v>
      </c>
      <c r="C54" s="11" t="s">
        <v>10</v>
      </c>
      <c r="D54" s="5" t="s">
        <v>234</v>
      </c>
      <c r="E54" s="22" t="s">
        <v>32</v>
      </c>
      <c r="F54" s="5" t="s">
        <v>351</v>
      </c>
      <c r="G54" s="47">
        <v>37</v>
      </c>
      <c r="H54" s="47">
        <v>36</v>
      </c>
      <c r="I54" s="47">
        <f>G54+H54</f>
        <v>73</v>
      </c>
      <c r="J54" s="46"/>
    </row>
    <row r="55" spans="1:10" ht="30" customHeight="1">
      <c r="A55" s="46">
        <v>70</v>
      </c>
      <c r="B55" s="13" t="s">
        <v>576</v>
      </c>
      <c r="C55" s="11" t="s">
        <v>12</v>
      </c>
      <c r="D55" s="5" t="s">
        <v>234</v>
      </c>
      <c r="E55" s="22" t="s">
        <v>32</v>
      </c>
      <c r="F55" s="5" t="s">
        <v>351</v>
      </c>
      <c r="G55" s="47">
        <v>32.5</v>
      </c>
      <c r="H55" s="47">
        <v>30.5</v>
      </c>
      <c r="I55" s="47">
        <f>G55+H55</f>
        <v>63</v>
      </c>
      <c r="J55" s="51"/>
    </row>
    <row r="56" spans="1:10" ht="30" customHeight="1">
      <c r="A56" s="46"/>
      <c r="B56" s="116" t="s">
        <v>929</v>
      </c>
      <c r="C56" s="12"/>
      <c r="D56" s="40"/>
      <c r="E56" s="22" t="s">
        <v>32</v>
      </c>
      <c r="F56" s="12"/>
      <c r="G56" s="47"/>
      <c r="H56" s="47"/>
      <c r="I56" s="118">
        <f>SUM(I48:I55)/COUNT(I48:I55)</f>
        <v>77.1875</v>
      </c>
      <c r="J56" s="46"/>
    </row>
    <row r="57" spans="1:10" ht="30" customHeight="1">
      <c r="A57" s="46">
        <v>38</v>
      </c>
      <c r="B57" s="43" t="s">
        <v>38</v>
      </c>
      <c r="C57" s="11" t="s">
        <v>8</v>
      </c>
      <c r="D57" s="5" t="s">
        <v>39</v>
      </c>
      <c r="E57" s="10" t="s">
        <v>36</v>
      </c>
      <c r="F57" s="5" t="s">
        <v>40</v>
      </c>
      <c r="G57" s="47">
        <v>46</v>
      </c>
      <c r="H57" s="47">
        <v>38</v>
      </c>
      <c r="I57" s="47">
        <f>G57+H57</f>
        <v>84</v>
      </c>
      <c r="J57" s="46"/>
    </row>
    <row r="58" spans="1:10" ht="30" customHeight="1">
      <c r="A58" s="46">
        <v>41</v>
      </c>
      <c r="B58" s="7" t="s">
        <v>34</v>
      </c>
      <c r="C58" s="10" t="s">
        <v>8</v>
      </c>
      <c r="D58" s="12" t="s">
        <v>35</v>
      </c>
      <c r="E58" s="10" t="s">
        <v>36</v>
      </c>
      <c r="F58" s="5" t="s">
        <v>37</v>
      </c>
      <c r="G58" s="47">
        <v>44</v>
      </c>
      <c r="H58" s="47">
        <v>39</v>
      </c>
      <c r="I58" s="47">
        <f>G58+H58</f>
        <v>83</v>
      </c>
      <c r="J58" s="46"/>
    </row>
    <row r="59" spans="1:10" ht="30" customHeight="1">
      <c r="A59" s="46">
        <v>68</v>
      </c>
      <c r="B59" s="43" t="s">
        <v>577</v>
      </c>
      <c r="C59" s="11" t="s">
        <v>12</v>
      </c>
      <c r="D59" s="5" t="s">
        <v>578</v>
      </c>
      <c r="E59" s="99" t="s">
        <v>36</v>
      </c>
      <c r="F59" s="57" t="s">
        <v>579</v>
      </c>
      <c r="G59" s="47">
        <v>46</v>
      </c>
      <c r="H59" s="47">
        <v>21.5</v>
      </c>
      <c r="I59" s="47">
        <f>G59+H59</f>
        <v>67.5</v>
      </c>
      <c r="J59" s="51"/>
    </row>
    <row r="60" spans="1:10" ht="30" customHeight="1">
      <c r="A60" s="46">
        <v>51</v>
      </c>
      <c r="B60" s="105" t="s">
        <v>236</v>
      </c>
      <c r="C60" s="11" t="s">
        <v>9</v>
      </c>
      <c r="D60" s="5" t="s">
        <v>237</v>
      </c>
      <c r="E60" s="99" t="s">
        <v>36</v>
      </c>
      <c r="F60" s="5" t="s">
        <v>238</v>
      </c>
      <c r="G60" s="47">
        <v>32</v>
      </c>
      <c r="H60" s="47">
        <v>35.5</v>
      </c>
      <c r="I60" s="47">
        <f>G60+H60</f>
        <v>67.5</v>
      </c>
      <c r="J60" s="46"/>
    </row>
    <row r="61" spans="1:10" ht="30" customHeight="1">
      <c r="A61" s="46">
        <v>42</v>
      </c>
      <c r="B61" s="43" t="s">
        <v>465</v>
      </c>
      <c r="C61" s="11" t="s">
        <v>11</v>
      </c>
      <c r="D61" s="12" t="s">
        <v>35</v>
      </c>
      <c r="E61" s="10" t="s">
        <v>36</v>
      </c>
      <c r="F61" s="5" t="s">
        <v>466</v>
      </c>
      <c r="G61" s="47">
        <v>37</v>
      </c>
      <c r="H61" s="47">
        <v>27</v>
      </c>
      <c r="I61" s="47">
        <f>G61+H61</f>
        <v>64</v>
      </c>
      <c r="J61" s="46"/>
    </row>
    <row r="62" spans="1:10" ht="30" customHeight="1">
      <c r="A62" s="46">
        <v>62</v>
      </c>
      <c r="B62" s="43" t="s">
        <v>356</v>
      </c>
      <c r="C62" s="11" t="s">
        <v>10</v>
      </c>
      <c r="D62" s="5" t="s">
        <v>357</v>
      </c>
      <c r="E62" s="11" t="s">
        <v>36</v>
      </c>
      <c r="F62" s="5" t="s">
        <v>358</v>
      </c>
      <c r="G62" s="47">
        <v>38</v>
      </c>
      <c r="H62" s="47">
        <v>23.5</v>
      </c>
      <c r="I62" s="47">
        <f>G62+H62</f>
        <v>61.5</v>
      </c>
      <c r="J62" s="46"/>
    </row>
    <row r="63" spans="1:10" ht="30" customHeight="1">
      <c r="A63" s="46"/>
      <c r="B63" s="116" t="s">
        <v>929</v>
      </c>
      <c r="C63" s="12"/>
      <c r="D63" s="40"/>
      <c r="E63" s="11" t="s">
        <v>36</v>
      </c>
      <c r="F63" s="12"/>
      <c r="G63" s="47"/>
      <c r="H63" s="47"/>
      <c r="I63" s="118">
        <f>SUM(I57:I62)/COUNT(I57:I62)</f>
        <v>71.25</v>
      </c>
      <c r="J63" s="46"/>
    </row>
    <row r="64" spans="1:10" ht="30" customHeight="1">
      <c r="A64" s="46">
        <v>2</v>
      </c>
      <c r="B64" s="69" t="s">
        <v>44</v>
      </c>
      <c r="C64" s="16" t="s">
        <v>8</v>
      </c>
      <c r="D64" s="12" t="s">
        <v>45</v>
      </c>
      <c r="E64" s="16" t="s">
        <v>42</v>
      </c>
      <c r="F64" s="12" t="s">
        <v>46</v>
      </c>
      <c r="G64" s="47">
        <v>50</v>
      </c>
      <c r="H64" s="47">
        <v>47.5</v>
      </c>
      <c r="I64" s="47">
        <f>G64+H64</f>
        <v>97.5</v>
      </c>
      <c r="J64" s="46"/>
    </row>
    <row r="65" spans="1:10" ht="30" customHeight="1">
      <c r="A65" s="46">
        <v>13</v>
      </c>
      <c r="B65" s="15" t="s">
        <v>581</v>
      </c>
      <c r="C65" s="16" t="s">
        <v>12</v>
      </c>
      <c r="D65" s="12" t="s">
        <v>239</v>
      </c>
      <c r="E65" s="16" t="s">
        <v>42</v>
      </c>
      <c r="F65" s="12" t="s">
        <v>240</v>
      </c>
      <c r="G65" s="47">
        <v>46.5</v>
      </c>
      <c r="H65" s="47">
        <v>46</v>
      </c>
      <c r="I65" s="47">
        <f>G65+H65</f>
        <v>92.5</v>
      </c>
      <c r="J65" s="51"/>
    </row>
    <row r="66" spans="1:10" ht="30" customHeight="1">
      <c r="A66" s="46">
        <v>5</v>
      </c>
      <c r="B66" s="15" t="s">
        <v>359</v>
      </c>
      <c r="C66" s="16" t="s">
        <v>10</v>
      </c>
      <c r="D66" s="12" t="s">
        <v>239</v>
      </c>
      <c r="E66" s="16" t="s">
        <v>42</v>
      </c>
      <c r="F66" s="12" t="s">
        <v>240</v>
      </c>
      <c r="G66" s="47">
        <v>48</v>
      </c>
      <c r="H66" s="47">
        <v>43.5</v>
      </c>
      <c r="I66" s="47">
        <f>G66+H66</f>
        <v>91.5</v>
      </c>
      <c r="J66" s="46"/>
    </row>
    <row r="67" spans="1:10" ht="30" customHeight="1">
      <c r="A67" s="46">
        <v>24</v>
      </c>
      <c r="B67" s="15" t="s">
        <v>580</v>
      </c>
      <c r="C67" s="16" t="s">
        <v>12</v>
      </c>
      <c r="D67" s="12" t="s">
        <v>239</v>
      </c>
      <c r="E67" s="16" t="s">
        <v>42</v>
      </c>
      <c r="F67" s="12" t="s">
        <v>240</v>
      </c>
      <c r="G67" s="47">
        <v>50</v>
      </c>
      <c r="H67" s="47">
        <v>37.5</v>
      </c>
      <c r="I67" s="47">
        <f>G67+H67</f>
        <v>87.5</v>
      </c>
      <c r="J67" s="51"/>
    </row>
    <row r="68" spans="1:10" ht="30" customHeight="1">
      <c r="A68" s="46">
        <v>19</v>
      </c>
      <c r="B68" s="15" t="s">
        <v>815</v>
      </c>
      <c r="C68" s="16" t="s">
        <v>9</v>
      </c>
      <c r="D68" s="12" t="s">
        <v>239</v>
      </c>
      <c r="E68" s="16" t="s">
        <v>42</v>
      </c>
      <c r="F68" s="12" t="s">
        <v>240</v>
      </c>
      <c r="G68" s="47">
        <v>42.5</v>
      </c>
      <c r="H68" s="47">
        <v>41</v>
      </c>
      <c r="I68" s="47">
        <f>G68+H68</f>
        <v>83.5</v>
      </c>
      <c r="J68" s="46"/>
    </row>
    <row r="69" spans="1:10" ht="30" customHeight="1">
      <c r="A69" s="46">
        <v>47</v>
      </c>
      <c r="B69" s="84" t="s">
        <v>775</v>
      </c>
      <c r="C69" s="16" t="s">
        <v>8</v>
      </c>
      <c r="D69" s="12" t="s">
        <v>41</v>
      </c>
      <c r="E69" s="16" t="s">
        <v>42</v>
      </c>
      <c r="F69" s="8" t="s">
        <v>43</v>
      </c>
      <c r="G69" s="47">
        <v>45</v>
      </c>
      <c r="H69" s="47">
        <v>37</v>
      </c>
      <c r="I69" s="47">
        <f>G69+H69</f>
        <v>82</v>
      </c>
      <c r="J69" s="46"/>
    </row>
    <row r="70" spans="1:10" ht="30" customHeight="1">
      <c r="A70" s="46">
        <v>48</v>
      </c>
      <c r="B70" s="15" t="s">
        <v>856</v>
      </c>
      <c r="C70" s="16" t="s">
        <v>10</v>
      </c>
      <c r="D70" s="12" t="s">
        <v>360</v>
      </c>
      <c r="E70" s="16" t="s">
        <v>42</v>
      </c>
      <c r="F70" s="12" t="s">
        <v>361</v>
      </c>
      <c r="G70" s="47">
        <v>35.5</v>
      </c>
      <c r="H70" s="47">
        <v>40</v>
      </c>
      <c r="I70" s="47">
        <f>G70+H70</f>
        <v>75.5</v>
      </c>
      <c r="J70" s="46"/>
    </row>
    <row r="71" spans="1:10" ht="30" customHeight="1">
      <c r="A71" s="46">
        <v>29</v>
      </c>
      <c r="B71" s="15" t="s">
        <v>467</v>
      </c>
      <c r="C71" s="16" t="s">
        <v>11</v>
      </c>
      <c r="D71" s="12" t="s">
        <v>468</v>
      </c>
      <c r="E71" s="16" t="s">
        <v>42</v>
      </c>
      <c r="F71" s="51" t="s">
        <v>469</v>
      </c>
      <c r="G71" s="47">
        <v>41.5</v>
      </c>
      <c r="H71" s="47">
        <v>30</v>
      </c>
      <c r="I71" s="47">
        <f>G71+H71</f>
        <v>71.5</v>
      </c>
      <c r="J71" s="46"/>
    </row>
    <row r="72" spans="1:10" ht="30" customHeight="1">
      <c r="A72" s="46">
        <v>67</v>
      </c>
      <c r="B72" s="15" t="s">
        <v>582</v>
      </c>
      <c r="C72" s="16" t="s">
        <v>12</v>
      </c>
      <c r="D72" s="12" t="s">
        <v>360</v>
      </c>
      <c r="E72" s="16" t="s">
        <v>42</v>
      </c>
      <c r="F72" s="12" t="s">
        <v>696</v>
      </c>
      <c r="G72" s="47">
        <v>48</v>
      </c>
      <c r="H72" s="47">
        <v>22</v>
      </c>
      <c r="I72" s="47">
        <f>G72+H72</f>
        <v>70</v>
      </c>
      <c r="J72" s="51"/>
    </row>
    <row r="73" spans="1:10" ht="30" customHeight="1">
      <c r="A73" s="46"/>
      <c r="B73" s="116" t="s">
        <v>929</v>
      </c>
      <c r="C73" s="12"/>
      <c r="D73" s="40"/>
      <c r="E73" s="16" t="s">
        <v>42</v>
      </c>
      <c r="F73" s="12"/>
      <c r="G73" s="47"/>
      <c r="H73" s="47"/>
      <c r="I73" s="118">
        <f>SUM(I64:I72)/COUNT(I64:I72)</f>
        <v>83.5</v>
      </c>
      <c r="J73" s="46"/>
    </row>
    <row r="74" spans="1:10" ht="30" customHeight="1">
      <c r="A74" s="46">
        <v>16</v>
      </c>
      <c r="B74" s="44" t="s">
        <v>47</v>
      </c>
      <c r="C74" s="10" t="s">
        <v>8</v>
      </c>
      <c r="D74" s="108" t="s">
        <v>48</v>
      </c>
      <c r="E74" s="23" t="s">
        <v>49</v>
      </c>
      <c r="F74" s="23" t="s">
        <v>759</v>
      </c>
      <c r="G74" s="47">
        <v>48</v>
      </c>
      <c r="H74" s="47">
        <v>44.5</v>
      </c>
      <c r="I74" s="47">
        <f>G74+H74</f>
        <v>92.5</v>
      </c>
      <c r="J74" s="46"/>
    </row>
    <row r="75" spans="1:10" ht="30" customHeight="1">
      <c r="A75" s="46">
        <v>2</v>
      </c>
      <c r="B75" s="44" t="s">
        <v>470</v>
      </c>
      <c r="C75" s="10" t="s">
        <v>11</v>
      </c>
      <c r="D75" s="108" t="s">
        <v>244</v>
      </c>
      <c r="E75" s="23" t="s">
        <v>49</v>
      </c>
      <c r="F75" s="23" t="s">
        <v>739</v>
      </c>
      <c r="G75" s="47">
        <v>42</v>
      </c>
      <c r="H75" s="47">
        <v>49</v>
      </c>
      <c r="I75" s="47">
        <f>G75+H75</f>
        <v>91</v>
      </c>
      <c r="J75" s="46"/>
    </row>
    <row r="76" spans="1:10" ht="30" customHeight="1">
      <c r="A76" s="46">
        <v>22</v>
      </c>
      <c r="B76" s="44" t="s">
        <v>241</v>
      </c>
      <c r="C76" s="10" t="s">
        <v>9</v>
      </c>
      <c r="D76" s="108" t="s">
        <v>242</v>
      </c>
      <c r="E76" s="23" t="s">
        <v>49</v>
      </c>
      <c r="F76" s="23" t="s">
        <v>819</v>
      </c>
      <c r="G76" s="47">
        <v>50</v>
      </c>
      <c r="H76" s="47">
        <v>32.5</v>
      </c>
      <c r="I76" s="47">
        <f>G76+H76</f>
        <v>82.5</v>
      </c>
      <c r="J76" s="46"/>
    </row>
    <row r="77" spans="1:10" ht="30" customHeight="1">
      <c r="A77" s="46">
        <v>54</v>
      </c>
      <c r="B77" s="44" t="s">
        <v>583</v>
      </c>
      <c r="C77" s="10" t="s">
        <v>12</v>
      </c>
      <c r="D77" s="108" t="s">
        <v>244</v>
      </c>
      <c r="E77" s="23" t="s">
        <v>49</v>
      </c>
      <c r="F77" s="23" t="s">
        <v>742</v>
      </c>
      <c r="G77" s="47">
        <v>39</v>
      </c>
      <c r="H77" s="47">
        <v>38.5</v>
      </c>
      <c r="I77" s="47">
        <f>G77+H77</f>
        <v>77.5</v>
      </c>
      <c r="J77" s="51"/>
    </row>
    <row r="78" spans="1:10" ht="30" customHeight="1">
      <c r="A78" s="46">
        <v>42</v>
      </c>
      <c r="B78" s="44" t="s">
        <v>243</v>
      </c>
      <c r="C78" s="10" t="s">
        <v>9</v>
      </c>
      <c r="D78" s="108" t="s">
        <v>244</v>
      </c>
      <c r="E78" s="23" t="s">
        <v>49</v>
      </c>
      <c r="F78" s="23" t="s">
        <v>825</v>
      </c>
      <c r="G78" s="47">
        <v>42.5</v>
      </c>
      <c r="H78" s="47">
        <v>31.5</v>
      </c>
      <c r="I78" s="47">
        <f>G78+H78</f>
        <v>74</v>
      </c>
      <c r="J78" s="46"/>
    </row>
    <row r="79" spans="1:10" ht="30" customHeight="1">
      <c r="A79" s="46">
        <v>57</v>
      </c>
      <c r="B79" s="44" t="s">
        <v>362</v>
      </c>
      <c r="C79" s="10" t="s">
        <v>10</v>
      </c>
      <c r="D79" s="108" t="s">
        <v>244</v>
      </c>
      <c r="E79" s="23" t="s">
        <v>49</v>
      </c>
      <c r="F79" s="23" t="s">
        <v>858</v>
      </c>
      <c r="G79" s="47">
        <v>38</v>
      </c>
      <c r="H79" s="47">
        <v>30</v>
      </c>
      <c r="I79" s="47">
        <f>G79+H79</f>
        <v>68</v>
      </c>
      <c r="J79" s="46"/>
    </row>
    <row r="80" spans="1:10" ht="30" customHeight="1">
      <c r="A80" s="46"/>
      <c r="B80" s="116" t="s">
        <v>929</v>
      </c>
      <c r="C80" s="12"/>
      <c r="D80" s="40"/>
      <c r="E80" s="23" t="s">
        <v>49</v>
      </c>
      <c r="F80" s="12"/>
      <c r="G80" s="47"/>
      <c r="H80" s="47"/>
      <c r="I80" s="118">
        <f>SUM(I74:I79)/COUNT(I74:I79)</f>
        <v>80.91666666666667</v>
      </c>
      <c r="J80" s="46"/>
    </row>
    <row r="81" spans="1:10" ht="30" customHeight="1">
      <c r="A81" s="46">
        <v>1</v>
      </c>
      <c r="B81" s="13" t="s">
        <v>692</v>
      </c>
      <c r="C81" s="11" t="s">
        <v>12</v>
      </c>
      <c r="D81" s="5" t="s">
        <v>368</v>
      </c>
      <c r="E81" s="16" t="s">
        <v>743</v>
      </c>
      <c r="F81" s="11" t="s">
        <v>585</v>
      </c>
      <c r="G81" s="47">
        <v>49</v>
      </c>
      <c r="H81" s="47">
        <v>50</v>
      </c>
      <c r="I81" s="47">
        <f>G81+H81</f>
        <v>99</v>
      </c>
      <c r="J81" s="51"/>
    </row>
    <row r="82" spans="1:10" ht="30" customHeight="1">
      <c r="A82" s="46">
        <v>1</v>
      </c>
      <c r="B82" s="20" t="s">
        <v>735</v>
      </c>
      <c r="C82" s="11" t="s">
        <v>11</v>
      </c>
      <c r="D82" s="5" t="s">
        <v>473</v>
      </c>
      <c r="E82" s="16" t="s">
        <v>743</v>
      </c>
      <c r="F82" s="11" t="s">
        <v>475</v>
      </c>
      <c r="G82" s="47">
        <v>50</v>
      </c>
      <c r="H82" s="47">
        <v>46</v>
      </c>
      <c r="I82" s="47">
        <f>G82+H82</f>
        <v>96</v>
      </c>
      <c r="J82" s="46"/>
    </row>
    <row r="83" spans="1:10" ht="30" customHeight="1">
      <c r="A83" s="46">
        <v>6</v>
      </c>
      <c r="B83" s="13" t="s">
        <v>586</v>
      </c>
      <c r="C83" s="11" t="s">
        <v>12</v>
      </c>
      <c r="D83" s="109" t="s">
        <v>246</v>
      </c>
      <c r="E83" s="16" t="s">
        <v>743</v>
      </c>
      <c r="F83" s="11" t="s">
        <v>247</v>
      </c>
      <c r="G83" s="47">
        <v>45.5</v>
      </c>
      <c r="H83" s="47">
        <v>49</v>
      </c>
      <c r="I83" s="47">
        <f>G83+H83</f>
        <v>94.5</v>
      </c>
      <c r="J83" s="51"/>
    </row>
    <row r="84" spans="1:10" ht="30" customHeight="1">
      <c r="A84" s="46">
        <v>21</v>
      </c>
      <c r="B84" s="20" t="s">
        <v>584</v>
      </c>
      <c r="C84" s="11" t="s">
        <v>12</v>
      </c>
      <c r="D84" s="5" t="s">
        <v>473</v>
      </c>
      <c r="E84" s="16" t="s">
        <v>743</v>
      </c>
      <c r="F84" s="11" t="s">
        <v>474</v>
      </c>
      <c r="G84" s="47">
        <v>48</v>
      </c>
      <c r="H84" s="47">
        <v>40</v>
      </c>
      <c r="I84" s="47">
        <f>G84+H84</f>
        <v>88</v>
      </c>
      <c r="J84" s="51"/>
    </row>
    <row r="85" spans="1:10" ht="30" customHeight="1">
      <c r="A85" s="46">
        <v>5</v>
      </c>
      <c r="B85" s="20" t="s">
        <v>726</v>
      </c>
      <c r="C85" s="11" t="s">
        <v>11</v>
      </c>
      <c r="D85" s="5" t="s">
        <v>473</v>
      </c>
      <c r="E85" s="16" t="s">
        <v>743</v>
      </c>
      <c r="F85" s="11" t="s">
        <v>474</v>
      </c>
      <c r="G85" s="47">
        <v>41</v>
      </c>
      <c r="H85" s="47">
        <v>45</v>
      </c>
      <c r="I85" s="47">
        <f>G85+H85</f>
        <v>86</v>
      </c>
      <c r="J85" s="46"/>
    </row>
    <row r="86" spans="1:10" ht="30" customHeight="1">
      <c r="A86" s="46">
        <v>6</v>
      </c>
      <c r="B86" s="13" t="s">
        <v>711</v>
      </c>
      <c r="C86" s="11" t="s">
        <v>11</v>
      </c>
      <c r="D86" s="5" t="s">
        <v>365</v>
      </c>
      <c r="E86" s="16" t="s">
        <v>743</v>
      </c>
      <c r="F86" s="11" t="s">
        <v>366</v>
      </c>
      <c r="G86" s="47">
        <v>46</v>
      </c>
      <c r="H86" s="47">
        <v>38</v>
      </c>
      <c r="I86" s="47">
        <f>G86+H86</f>
        <v>84</v>
      </c>
      <c r="J86" s="46"/>
    </row>
    <row r="87" spans="1:10" ht="30" customHeight="1">
      <c r="A87" s="46">
        <v>51</v>
      </c>
      <c r="B87" s="13" t="s">
        <v>476</v>
      </c>
      <c r="C87" s="11" t="s">
        <v>11</v>
      </c>
      <c r="D87" s="5" t="s">
        <v>477</v>
      </c>
      <c r="E87" s="16" t="s">
        <v>743</v>
      </c>
      <c r="F87" s="11" t="s">
        <v>478</v>
      </c>
      <c r="G87" s="47">
        <v>35</v>
      </c>
      <c r="H87" s="47">
        <v>24</v>
      </c>
      <c r="I87" s="47">
        <f>G87+H87</f>
        <v>59</v>
      </c>
      <c r="J87" s="46"/>
    </row>
    <row r="88" spans="1:10" ht="30" customHeight="1">
      <c r="A88" s="46">
        <v>61</v>
      </c>
      <c r="B88" s="20" t="s">
        <v>710</v>
      </c>
      <c r="C88" s="11" t="s">
        <v>11</v>
      </c>
      <c r="D88" s="5" t="s">
        <v>471</v>
      </c>
      <c r="E88" s="16" t="s">
        <v>743</v>
      </c>
      <c r="F88" s="11" t="s">
        <v>472</v>
      </c>
      <c r="G88" s="47">
        <v>24</v>
      </c>
      <c r="H88" s="47">
        <v>24.5</v>
      </c>
      <c r="I88" s="47">
        <f>G88+H88</f>
        <v>48.5</v>
      </c>
      <c r="J88" s="46"/>
    </row>
    <row r="89" spans="1:10" ht="30" customHeight="1">
      <c r="A89" s="46">
        <v>7</v>
      </c>
      <c r="B89" s="33" t="s">
        <v>752</v>
      </c>
      <c r="C89" s="75" t="s">
        <v>8</v>
      </c>
      <c r="D89" s="34" t="s">
        <v>50</v>
      </c>
      <c r="E89" s="16" t="s">
        <v>743</v>
      </c>
      <c r="F89" s="11" t="s">
        <v>51</v>
      </c>
      <c r="G89" s="47">
        <v>47</v>
      </c>
      <c r="H89" s="47">
        <v>47</v>
      </c>
      <c r="I89" s="47">
        <f>G89+H89</f>
        <v>94</v>
      </c>
      <c r="J89" s="46"/>
    </row>
    <row r="90" spans="1:10" ht="30" customHeight="1">
      <c r="A90" s="46">
        <v>19</v>
      </c>
      <c r="B90" s="77" t="s">
        <v>62</v>
      </c>
      <c r="C90" s="75" t="s">
        <v>8</v>
      </c>
      <c r="D90" s="34" t="s">
        <v>63</v>
      </c>
      <c r="E90" s="16" t="s">
        <v>743</v>
      </c>
      <c r="F90" s="5" t="s">
        <v>64</v>
      </c>
      <c r="G90" s="47">
        <v>42.5</v>
      </c>
      <c r="H90" s="47">
        <v>49</v>
      </c>
      <c r="I90" s="47">
        <f>G90+H90</f>
        <v>91.5</v>
      </c>
      <c r="J90" s="46"/>
    </row>
    <row r="91" spans="1:10" ht="30" customHeight="1">
      <c r="A91" s="46">
        <v>7</v>
      </c>
      <c r="B91" s="77" t="s">
        <v>245</v>
      </c>
      <c r="C91" s="75" t="s">
        <v>9</v>
      </c>
      <c r="D91" s="110" t="s">
        <v>246</v>
      </c>
      <c r="E91" s="16" t="s">
        <v>743</v>
      </c>
      <c r="F91" s="10" t="s">
        <v>247</v>
      </c>
      <c r="G91" s="47">
        <v>46.5</v>
      </c>
      <c r="H91" s="47">
        <v>44</v>
      </c>
      <c r="I91" s="47">
        <f>G91+H91</f>
        <v>90.5</v>
      </c>
      <c r="J91" s="46"/>
    </row>
    <row r="92" spans="1:10" ht="30" customHeight="1">
      <c r="A92" s="46">
        <v>21</v>
      </c>
      <c r="B92" s="77" t="s">
        <v>61</v>
      </c>
      <c r="C92" s="75" t="s">
        <v>8</v>
      </c>
      <c r="D92" s="34" t="s">
        <v>55</v>
      </c>
      <c r="E92" s="16" t="s">
        <v>743</v>
      </c>
      <c r="F92" s="11" t="s">
        <v>56</v>
      </c>
      <c r="G92" s="47">
        <v>46</v>
      </c>
      <c r="H92" s="47">
        <v>43</v>
      </c>
      <c r="I92" s="47">
        <f>G92+H92</f>
        <v>89</v>
      </c>
      <c r="J92" s="46"/>
    </row>
    <row r="93" spans="1:10" ht="30" customHeight="1">
      <c r="A93" s="46">
        <v>28</v>
      </c>
      <c r="B93" s="77" t="s">
        <v>767</v>
      </c>
      <c r="C93" s="75" t="s">
        <v>8</v>
      </c>
      <c r="D93" s="34" t="s">
        <v>53</v>
      </c>
      <c r="E93" s="16" t="s">
        <v>743</v>
      </c>
      <c r="F93" s="11" t="s">
        <v>54</v>
      </c>
      <c r="G93" s="47">
        <v>46</v>
      </c>
      <c r="H93" s="47">
        <v>41.5</v>
      </c>
      <c r="I93" s="47">
        <f>G93+H93</f>
        <v>87.5</v>
      </c>
      <c r="J93" s="46"/>
    </row>
    <row r="94" spans="1:10" ht="30" customHeight="1">
      <c r="A94" s="46">
        <v>12</v>
      </c>
      <c r="B94" s="77" t="s">
        <v>840</v>
      </c>
      <c r="C94" s="75" t="s">
        <v>10</v>
      </c>
      <c r="D94" s="34" t="s">
        <v>369</v>
      </c>
      <c r="E94" s="16" t="s">
        <v>743</v>
      </c>
      <c r="F94" s="11" t="s">
        <v>370</v>
      </c>
      <c r="G94" s="47">
        <v>45</v>
      </c>
      <c r="H94" s="47">
        <v>42</v>
      </c>
      <c r="I94" s="47">
        <f>G94+H94</f>
        <v>87</v>
      </c>
      <c r="J94" s="46"/>
    </row>
    <row r="95" spans="1:10" ht="30" customHeight="1">
      <c r="A95" s="46">
        <v>14</v>
      </c>
      <c r="B95" s="77" t="s">
        <v>248</v>
      </c>
      <c r="C95" s="75" t="s">
        <v>9</v>
      </c>
      <c r="D95" s="34" t="s">
        <v>249</v>
      </c>
      <c r="E95" s="16" t="s">
        <v>743</v>
      </c>
      <c r="F95" s="11" t="s">
        <v>250</v>
      </c>
      <c r="G95" s="47">
        <v>46</v>
      </c>
      <c r="H95" s="47">
        <v>40.5</v>
      </c>
      <c r="I95" s="47">
        <f>G95+H95</f>
        <v>86.5</v>
      </c>
      <c r="J95" s="46"/>
    </row>
    <row r="96" spans="1:10" ht="30" customHeight="1">
      <c r="A96" s="46">
        <v>14</v>
      </c>
      <c r="B96" s="77" t="s">
        <v>371</v>
      </c>
      <c r="C96" s="75" t="s">
        <v>10</v>
      </c>
      <c r="D96" s="34" t="s">
        <v>372</v>
      </c>
      <c r="E96" s="16" t="s">
        <v>743</v>
      </c>
      <c r="F96" s="5" t="s">
        <v>373</v>
      </c>
      <c r="G96" s="47">
        <v>48</v>
      </c>
      <c r="H96" s="47">
        <v>38.5</v>
      </c>
      <c r="I96" s="47">
        <f>G96+H96</f>
        <v>86.5</v>
      </c>
      <c r="J96" s="46"/>
    </row>
    <row r="97" spans="1:10" ht="30" customHeight="1">
      <c r="A97" s="46">
        <v>32</v>
      </c>
      <c r="B97" s="77" t="s">
        <v>769</v>
      </c>
      <c r="C97" s="75" t="s">
        <v>8</v>
      </c>
      <c r="D97" s="34" t="s">
        <v>55</v>
      </c>
      <c r="E97" s="16" t="s">
        <v>743</v>
      </c>
      <c r="F97" s="10" t="s">
        <v>56</v>
      </c>
      <c r="G97" s="47">
        <v>46</v>
      </c>
      <c r="H97" s="47">
        <v>40</v>
      </c>
      <c r="I97" s="47">
        <f>G97+H97</f>
        <v>86</v>
      </c>
      <c r="J97" s="46"/>
    </row>
    <row r="98" spans="1:10" ht="30" customHeight="1">
      <c r="A98" s="46">
        <v>15</v>
      </c>
      <c r="B98" s="77" t="s">
        <v>251</v>
      </c>
      <c r="C98" s="75" t="s">
        <v>9</v>
      </c>
      <c r="D98" s="34" t="s">
        <v>252</v>
      </c>
      <c r="E98" s="16" t="s">
        <v>743</v>
      </c>
      <c r="F98" s="11" t="s">
        <v>253</v>
      </c>
      <c r="G98" s="47">
        <v>46</v>
      </c>
      <c r="H98" s="47">
        <v>39</v>
      </c>
      <c r="I98" s="47">
        <f>G98+H98</f>
        <v>85</v>
      </c>
      <c r="J98" s="46"/>
    </row>
    <row r="99" spans="1:10" ht="30" customHeight="1">
      <c r="A99" s="46">
        <v>37</v>
      </c>
      <c r="B99" s="77" t="s">
        <v>52</v>
      </c>
      <c r="C99" s="75" t="s">
        <v>8</v>
      </c>
      <c r="D99" s="34" t="s">
        <v>53</v>
      </c>
      <c r="E99" s="16" t="s">
        <v>743</v>
      </c>
      <c r="F99" s="102" t="s">
        <v>54</v>
      </c>
      <c r="G99" s="47">
        <v>46</v>
      </c>
      <c r="H99" s="47">
        <v>38.5</v>
      </c>
      <c r="I99" s="47">
        <f>G99+H99</f>
        <v>84.5</v>
      </c>
      <c r="J99" s="46"/>
    </row>
    <row r="100" spans="1:10" ht="30" customHeight="1">
      <c r="A100" s="46">
        <v>19</v>
      </c>
      <c r="B100" s="77" t="s">
        <v>367</v>
      </c>
      <c r="C100" s="75" t="s">
        <v>10</v>
      </c>
      <c r="D100" s="34" t="s">
        <v>368</v>
      </c>
      <c r="E100" s="16" t="s">
        <v>743</v>
      </c>
      <c r="F100" s="11" t="s">
        <v>842</v>
      </c>
      <c r="G100" s="47">
        <v>47</v>
      </c>
      <c r="H100" s="47">
        <v>37</v>
      </c>
      <c r="I100" s="47">
        <f>G100+H100</f>
        <v>84</v>
      </c>
      <c r="J100" s="46"/>
    </row>
    <row r="101" spans="1:10" ht="30" customHeight="1">
      <c r="A101" s="46">
        <v>42</v>
      </c>
      <c r="B101" s="77" t="s">
        <v>58</v>
      </c>
      <c r="C101" s="75" t="s">
        <v>8</v>
      </c>
      <c r="D101" s="34" t="s">
        <v>59</v>
      </c>
      <c r="E101" s="16" t="s">
        <v>743</v>
      </c>
      <c r="F101" s="11" t="s">
        <v>60</v>
      </c>
      <c r="G101" s="47">
        <v>44</v>
      </c>
      <c r="H101" s="47">
        <v>39</v>
      </c>
      <c r="I101" s="47">
        <f>G101+H101</f>
        <v>83</v>
      </c>
      <c r="J101" s="46"/>
    </row>
    <row r="102" spans="1:10" ht="30" customHeight="1">
      <c r="A102" s="46">
        <v>55</v>
      </c>
      <c r="B102" s="77" t="s">
        <v>779</v>
      </c>
      <c r="C102" s="75" t="s">
        <v>8</v>
      </c>
      <c r="D102" s="34" t="s">
        <v>53</v>
      </c>
      <c r="E102" s="16" t="s">
        <v>743</v>
      </c>
      <c r="F102" s="11" t="s">
        <v>54</v>
      </c>
      <c r="G102" s="47">
        <v>42.5</v>
      </c>
      <c r="H102" s="47">
        <v>38</v>
      </c>
      <c r="I102" s="47">
        <f>G102+H102</f>
        <v>80.5</v>
      </c>
      <c r="J102" s="46"/>
    </row>
    <row r="103" spans="1:10" ht="30" customHeight="1">
      <c r="A103" s="46">
        <v>56</v>
      </c>
      <c r="B103" s="77" t="s">
        <v>780</v>
      </c>
      <c r="C103" s="75" t="s">
        <v>8</v>
      </c>
      <c r="D103" s="34" t="s">
        <v>65</v>
      </c>
      <c r="E103" s="16" t="s">
        <v>743</v>
      </c>
      <c r="F103" s="11" t="s">
        <v>781</v>
      </c>
      <c r="G103" s="47">
        <v>42</v>
      </c>
      <c r="H103" s="47">
        <v>37.5</v>
      </c>
      <c r="I103" s="47">
        <f>G103+H103</f>
        <v>79.5</v>
      </c>
      <c r="J103" s="46"/>
    </row>
    <row r="104" spans="1:10" ht="30" customHeight="1">
      <c r="A104" s="46">
        <v>35</v>
      </c>
      <c r="B104" s="77" t="s">
        <v>363</v>
      </c>
      <c r="C104" s="75" t="s">
        <v>10</v>
      </c>
      <c r="D104" s="34" t="s">
        <v>249</v>
      </c>
      <c r="E104" s="16" t="s">
        <v>743</v>
      </c>
      <c r="F104" s="11" t="s">
        <v>250</v>
      </c>
      <c r="G104" s="47">
        <v>47</v>
      </c>
      <c r="H104" s="47">
        <v>31</v>
      </c>
      <c r="I104" s="47">
        <f>G104+H104</f>
        <v>78</v>
      </c>
      <c r="J104" s="46"/>
    </row>
    <row r="105" spans="1:10" ht="30" customHeight="1">
      <c r="A105" s="46">
        <v>52</v>
      </c>
      <c r="B105" s="104" t="s">
        <v>364</v>
      </c>
      <c r="C105" s="75" t="s">
        <v>10</v>
      </c>
      <c r="D105" s="34" t="s">
        <v>365</v>
      </c>
      <c r="E105" s="16" t="s">
        <v>743</v>
      </c>
      <c r="F105" s="11" t="s">
        <v>366</v>
      </c>
      <c r="G105" s="47">
        <v>42</v>
      </c>
      <c r="H105" s="47">
        <v>31</v>
      </c>
      <c r="I105" s="47">
        <f>G105+H105</f>
        <v>73</v>
      </c>
      <c r="J105" s="46"/>
    </row>
    <row r="106" spans="1:10" ht="30" customHeight="1">
      <c r="A106" s="46">
        <v>36</v>
      </c>
      <c r="B106" s="20" t="s">
        <v>715</v>
      </c>
      <c r="C106" s="11" t="s">
        <v>11</v>
      </c>
      <c r="D106" s="109" t="s">
        <v>246</v>
      </c>
      <c r="E106" s="16" t="s">
        <v>743</v>
      </c>
      <c r="F106" s="100" t="s">
        <v>247</v>
      </c>
      <c r="G106" s="47">
        <v>37.5</v>
      </c>
      <c r="H106" s="47">
        <v>30</v>
      </c>
      <c r="I106" s="47">
        <f>G106+H106</f>
        <v>67.5</v>
      </c>
      <c r="J106" s="46"/>
    </row>
    <row r="107" spans="1:10" ht="30" customHeight="1">
      <c r="A107" s="46"/>
      <c r="B107" s="116" t="s">
        <v>929</v>
      </c>
      <c r="C107" s="12"/>
      <c r="D107" s="40"/>
      <c r="E107" s="16" t="s">
        <v>743</v>
      </c>
      <c r="F107" s="12"/>
      <c r="G107" s="47"/>
      <c r="H107" s="47"/>
      <c r="I107" s="118">
        <f>SUM(I81:I106)/COUNT(I81:I106)</f>
        <v>83.40384615384616</v>
      </c>
      <c r="J107" s="46"/>
    </row>
    <row r="108" spans="1:10" ht="30" customHeight="1">
      <c r="A108" s="46">
        <v>15</v>
      </c>
      <c r="B108" s="15" t="s">
        <v>699</v>
      </c>
      <c r="C108" s="16" t="s">
        <v>12</v>
      </c>
      <c r="D108" s="12" t="s">
        <v>255</v>
      </c>
      <c r="E108" s="16" t="s">
        <v>68</v>
      </c>
      <c r="F108" s="51" t="s">
        <v>700</v>
      </c>
      <c r="G108" s="47">
        <v>48</v>
      </c>
      <c r="H108" s="47">
        <v>44.5</v>
      </c>
      <c r="I108" s="47">
        <f>G108+H108</f>
        <v>92.5</v>
      </c>
      <c r="J108" s="51"/>
    </row>
    <row r="109" spans="1:10" ht="30" customHeight="1">
      <c r="A109" s="46">
        <v>43</v>
      </c>
      <c r="B109" s="15" t="s">
        <v>688</v>
      </c>
      <c r="C109" s="16" t="s">
        <v>12</v>
      </c>
      <c r="D109" s="12" t="s">
        <v>587</v>
      </c>
      <c r="E109" s="16" t="s">
        <v>68</v>
      </c>
      <c r="F109" s="12" t="s">
        <v>588</v>
      </c>
      <c r="G109" s="47">
        <v>50</v>
      </c>
      <c r="H109" s="47">
        <v>32.5</v>
      </c>
      <c r="I109" s="47">
        <f>G109+H109</f>
        <v>82.5</v>
      </c>
      <c r="J109" s="51"/>
    </row>
    <row r="110" spans="1:10" ht="30" customHeight="1">
      <c r="A110" s="46">
        <v>53</v>
      </c>
      <c r="B110" s="15" t="s">
        <v>66</v>
      </c>
      <c r="C110" s="16" t="s">
        <v>8</v>
      </c>
      <c r="D110" s="12" t="s">
        <v>67</v>
      </c>
      <c r="E110" s="16" t="s">
        <v>68</v>
      </c>
      <c r="F110" s="12" t="s">
        <v>69</v>
      </c>
      <c r="G110" s="47">
        <v>44.5</v>
      </c>
      <c r="H110" s="47">
        <v>36.5</v>
      </c>
      <c r="I110" s="47">
        <f>G110+H110</f>
        <v>81</v>
      </c>
      <c r="J110" s="46"/>
    </row>
    <row r="111" spans="1:10" ht="30" customHeight="1">
      <c r="A111" s="46">
        <v>62</v>
      </c>
      <c r="B111" s="15" t="s">
        <v>70</v>
      </c>
      <c r="C111" s="16" t="s">
        <v>8</v>
      </c>
      <c r="D111" s="12" t="s">
        <v>67</v>
      </c>
      <c r="E111" s="16" t="s">
        <v>68</v>
      </c>
      <c r="F111" s="12" t="s">
        <v>69</v>
      </c>
      <c r="G111" s="47">
        <v>42</v>
      </c>
      <c r="H111" s="47">
        <v>33</v>
      </c>
      <c r="I111" s="47">
        <f>G111+H111</f>
        <v>75</v>
      </c>
      <c r="J111" s="46"/>
    </row>
    <row r="112" spans="1:10" ht="30" customHeight="1">
      <c r="A112" s="46">
        <v>49</v>
      </c>
      <c r="B112" s="15" t="s">
        <v>374</v>
      </c>
      <c r="C112" s="16" t="s">
        <v>10</v>
      </c>
      <c r="D112" s="12" t="s">
        <v>255</v>
      </c>
      <c r="E112" s="16" t="s">
        <v>68</v>
      </c>
      <c r="F112" s="12" t="s">
        <v>375</v>
      </c>
      <c r="G112" s="47">
        <v>40.5</v>
      </c>
      <c r="H112" s="47">
        <v>34</v>
      </c>
      <c r="I112" s="47">
        <f>G112+H112</f>
        <v>74.5</v>
      </c>
      <c r="J112" s="46"/>
    </row>
    <row r="113" spans="1:10" ht="30" customHeight="1">
      <c r="A113" s="46">
        <v>41</v>
      </c>
      <c r="B113" s="15" t="s">
        <v>254</v>
      </c>
      <c r="C113" s="16" t="s">
        <v>9</v>
      </c>
      <c r="D113" s="12" t="s">
        <v>255</v>
      </c>
      <c r="E113" s="16" t="s">
        <v>68</v>
      </c>
      <c r="F113" s="12" t="s">
        <v>588</v>
      </c>
      <c r="G113" s="47">
        <v>46</v>
      </c>
      <c r="H113" s="47">
        <v>28</v>
      </c>
      <c r="I113" s="47">
        <f>G113+H113</f>
        <v>74</v>
      </c>
      <c r="J113" s="46"/>
    </row>
    <row r="114" spans="1:10" ht="30" customHeight="1">
      <c r="A114" s="46">
        <v>53</v>
      </c>
      <c r="B114" s="15" t="s">
        <v>733</v>
      </c>
      <c r="C114" s="16" t="s">
        <v>11</v>
      </c>
      <c r="D114" s="12" t="s">
        <v>255</v>
      </c>
      <c r="E114" s="16" t="s">
        <v>68</v>
      </c>
      <c r="F114" s="12" t="s">
        <v>734</v>
      </c>
      <c r="G114" s="47">
        <v>36</v>
      </c>
      <c r="H114" s="47">
        <v>20.5</v>
      </c>
      <c r="I114" s="47">
        <f>G114+H114</f>
        <v>56.5</v>
      </c>
      <c r="J114" s="46"/>
    </row>
    <row r="115" spans="1:10" ht="30" customHeight="1">
      <c r="A115" s="46"/>
      <c r="B115" s="116" t="s">
        <v>929</v>
      </c>
      <c r="C115" s="12"/>
      <c r="D115" s="40"/>
      <c r="E115" s="16" t="s">
        <v>68</v>
      </c>
      <c r="F115" s="12"/>
      <c r="G115" s="47"/>
      <c r="H115" s="47"/>
      <c r="I115" s="118">
        <f>SUM(I108:I114)/COUNT(I108:I114)</f>
        <v>76.57142857142857</v>
      </c>
      <c r="J115" s="46"/>
    </row>
    <row r="116" spans="1:10" ht="30" customHeight="1">
      <c r="A116" s="46">
        <v>18</v>
      </c>
      <c r="B116" s="15" t="s">
        <v>760</v>
      </c>
      <c r="C116" s="16" t="s">
        <v>8</v>
      </c>
      <c r="D116" s="21" t="s">
        <v>761</v>
      </c>
      <c r="E116" s="14" t="s">
        <v>74</v>
      </c>
      <c r="F116" s="8" t="s">
        <v>76</v>
      </c>
      <c r="G116" s="47">
        <v>50</v>
      </c>
      <c r="H116" s="47">
        <v>41.5</v>
      </c>
      <c r="I116" s="47">
        <f>G116+H116</f>
        <v>91.5</v>
      </c>
      <c r="J116" s="46"/>
    </row>
    <row r="117" spans="1:10" ht="30" customHeight="1">
      <c r="A117" s="46">
        <v>39</v>
      </c>
      <c r="B117" s="15" t="s">
        <v>484</v>
      </c>
      <c r="C117" s="16" t="s">
        <v>12</v>
      </c>
      <c r="D117" s="21" t="s">
        <v>482</v>
      </c>
      <c r="E117" s="14" t="s">
        <v>74</v>
      </c>
      <c r="F117" s="8" t="s">
        <v>485</v>
      </c>
      <c r="G117" s="47">
        <v>43</v>
      </c>
      <c r="H117" s="47">
        <v>40</v>
      </c>
      <c r="I117" s="47">
        <f>G117+H117</f>
        <v>83</v>
      </c>
      <c r="J117" s="51"/>
    </row>
    <row r="118" spans="1:10" ht="30" customHeight="1">
      <c r="A118" s="46">
        <v>19</v>
      </c>
      <c r="B118" s="15" t="s">
        <v>481</v>
      </c>
      <c r="C118" s="16" t="s">
        <v>11</v>
      </c>
      <c r="D118" s="21" t="s">
        <v>482</v>
      </c>
      <c r="E118" s="14" t="s">
        <v>74</v>
      </c>
      <c r="F118" s="8" t="s">
        <v>483</v>
      </c>
      <c r="G118" s="47">
        <v>40.5</v>
      </c>
      <c r="H118" s="47">
        <v>34.5</v>
      </c>
      <c r="I118" s="47">
        <f>G118+H118</f>
        <v>75</v>
      </c>
      <c r="J118" s="46"/>
    </row>
    <row r="119" spans="1:10" ht="30" customHeight="1">
      <c r="A119" s="46">
        <v>65</v>
      </c>
      <c r="B119" s="15" t="s">
        <v>786</v>
      </c>
      <c r="C119" s="16" t="s">
        <v>8</v>
      </c>
      <c r="D119" s="65" t="s">
        <v>787</v>
      </c>
      <c r="E119" s="14" t="s">
        <v>74</v>
      </c>
      <c r="F119" s="50" t="s">
        <v>75</v>
      </c>
      <c r="G119" s="47">
        <v>29.5</v>
      </c>
      <c r="H119" s="47">
        <v>42.5</v>
      </c>
      <c r="I119" s="47">
        <f>G119+H119</f>
        <v>72</v>
      </c>
      <c r="J119" s="46"/>
    </row>
    <row r="120" spans="1:10" ht="30" customHeight="1">
      <c r="A120" s="46">
        <v>50</v>
      </c>
      <c r="B120" s="15" t="s">
        <v>257</v>
      </c>
      <c r="C120" s="16" t="s">
        <v>9</v>
      </c>
      <c r="D120" s="21" t="s">
        <v>258</v>
      </c>
      <c r="E120" s="14" t="s">
        <v>74</v>
      </c>
      <c r="F120" s="8" t="s">
        <v>259</v>
      </c>
      <c r="G120" s="47">
        <v>37</v>
      </c>
      <c r="H120" s="47">
        <v>31</v>
      </c>
      <c r="I120" s="47">
        <f>G120+H120</f>
        <v>68</v>
      </c>
      <c r="J120" s="46"/>
    </row>
    <row r="121" spans="1:10" ht="30" customHeight="1">
      <c r="A121" s="46"/>
      <c r="B121" s="116" t="s">
        <v>929</v>
      </c>
      <c r="C121" s="12"/>
      <c r="D121" s="40"/>
      <c r="E121" s="14" t="s">
        <v>74</v>
      </c>
      <c r="F121" s="12"/>
      <c r="G121" s="47"/>
      <c r="H121" s="47"/>
      <c r="I121" s="118">
        <f>SUM(I116:I120)/COUNT(I116:I120)</f>
        <v>77.9</v>
      </c>
      <c r="J121" s="46"/>
    </row>
    <row r="122" spans="1:10" ht="30" customHeight="1">
      <c r="A122" s="46">
        <v>24</v>
      </c>
      <c r="B122" s="15" t="s">
        <v>71</v>
      </c>
      <c r="C122" s="16" t="s">
        <v>8</v>
      </c>
      <c r="D122" s="12" t="s">
        <v>766</v>
      </c>
      <c r="E122" s="16" t="s">
        <v>72</v>
      </c>
      <c r="F122" s="12" t="s">
        <v>73</v>
      </c>
      <c r="G122" s="47">
        <v>48.5</v>
      </c>
      <c r="H122" s="47">
        <v>40</v>
      </c>
      <c r="I122" s="47">
        <f>G122+H122</f>
        <v>88.5</v>
      </c>
      <c r="J122" s="46"/>
    </row>
    <row r="123" spans="1:10" ht="30" customHeight="1">
      <c r="A123" s="46">
        <v>18</v>
      </c>
      <c r="B123" s="15" t="s">
        <v>813</v>
      </c>
      <c r="C123" s="16" t="s">
        <v>9</v>
      </c>
      <c r="D123" s="12" t="s">
        <v>814</v>
      </c>
      <c r="E123" s="16" t="s">
        <v>72</v>
      </c>
      <c r="F123" s="12" t="s">
        <v>256</v>
      </c>
      <c r="G123" s="47">
        <v>46</v>
      </c>
      <c r="H123" s="47">
        <v>38.5</v>
      </c>
      <c r="I123" s="47">
        <f>G123+H123</f>
        <v>84.5</v>
      </c>
      <c r="J123" s="46"/>
    </row>
    <row r="124" spans="1:10" ht="30" customHeight="1">
      <c r="A124" s="46">
        <v>22</v>
      </c>
      <c r="B124" s="15" t="s">
        <v>479</v>
      </c>
      <c r="C124" s="16" t="s">
        <v>11</v>
      </c>
      <c r="D124" s="12" t="s">
        <v>736</v>
      </c>
      <c r="E124" s="16" t="s">
        <v>72</v>
      </c>
      <c r="F124" s="12" t="s">
        <v>480</v>
      </c>
      <c r="G124" s="47">
        <v>41.5</v>
      </c>
      <c r="H124" s="47">
        <v>32</v>
      </c>
      <c r="I124" s="47">
        <f>G124+H124</f>
        <v>73.5</v>
      </c>
      <c r="J124" s="46"/>
    </row>
    <row r="125" spans="1:10" ht="30" customHeight="1">
      <c r="A125" s="46">
        <v>65</v>
      </c>
      <c r="B125" s="15" t="s">
        <v>694</v>
      </c>
      <c r="C125" s="16" t="s">
        <v>12</v>
      </c>
      <c r="D125" s="12"/>
      <c r="E125" s="16" t="s">
        <v>72</v>
      </c>
      <c r="F125" s="12" t="s">
        <v>589</v>
      </c>
      <c r="G125" s="47">
        <v>36.5</v>
      </c>
      <c r="H125" s="47">
        <v>35</v>
      </c>
      <c r="I125" s="47">
        <f>G125+H125</f>
        <v>71.5</v>
      </c>
      <c r="J125" s="51"/>
    </row>
    <row r="126" spans="1:10" ht="30" customHeight="1">
      <c r="A126" s="46">
        <v>49</v>
      </c>
      <c r="B126" s="97" t="s">
        <v>831</v>
      </c>
      <c r="C126" s="16" t="s">
        <v>9</v>
      </c>
      <c r="D126" s="12"/>
      <c r="E126" s="85" t="s">
        <v>72</v>
      </c>
      <c r="F126" s="12" t="s">
        <v>832</v>
      </c>
      <c r="G126" s="47">
        <v>46</v>
      </c>
      <c r="H126" s="47">
        <v>23</v>
      </c>
      <c r="I126" s="47">
        <f>G126+H126</f>
        <v>69</v>
      </c>
      <c r="J126" s="46"/>
    </row>
    <row r="127" spans="1:10" ht="30" customHeight="1">
      <c r="A127" s="46">
        <v>59</v>
      </c>
      <c r="B127" s="97" t="s">
        <v>860</v>
      </c>
      <c r="C127" s="16" t="s">
        <v>10</v>
      </c>
      <c r="D127" s="12" t="s">
        <v>861</v>
      </c>
      <c r="E127" s="85" t="s">
        <v>72</v>
      </c>
      <c r="F127" s="12" t="s">
        <v>376</v>
      </c>
      <c r="G127" s="47">
        <v>33</v>
      </c>
      <c r="H127" s="47">
        <v>31</v>
      </c>
      <c r="I127" s="47">
        <f>G127+H127</f>
        <v>64</v>
      </c>
      <c r="J127" s="46"/>
    </row>
    <row r="128" spans="1:10" ht="30" customHeight="1">
      <c r="A128" s="46"/>
      <c r="B128" s="116" t="s">
        <v>929</v>
      </c>
      <c r="C128" s="12"/>
      <c r="D128" s="40"/>
      <c r="E128" s="85" t="s">
        <v>72</v>
      </c>
      <c r="F128" s="12"/>
      <c r="G128" s="47"/>
      <c r="H128" s="47"/>
      <c r="I128" s="118">
        <f>SUM(I122:I127)/COUNT(I122:I127)</f>
        <v>75.16666666666667</v>
      </c>
      <c r="J128" s="46"/>
    </row>
    <row r="129" spans="1:10" ht="30" customHeight="1">
      <c r="A129" s="46">
        <v>11</v>
      </c>
      <c r="B129" s="76" t="s">
        <v>755</v>
      </c>
      <c r="C129" s="10" t="s">
        <v>8</v>
      </c>
      <c r="D129" s="21" t="s">
        <v>77</v>
      </c>
      <c r="E129" s="14" t="s">
        <v>78</v>
      </c>
      <c r="F129" s="8" t="s">
        <v>79</v>
      </c>
      <c r="G129" s="47">
        <v>46.5</v>
      </c>
      <c r="H129" s="47">
        <v>47</v>
      </c>
      <c r="I129" s="47">
        <f>G129+H129</f>
        <v>93.5</v>
      </c>
      <c r="J129" s="46"/>
    </row>
    <row r="130" spans="1:10" ht="30" customHeight="1">
      <c r="A130" s="46">
        <v>17</v>
      </c>
      <c r="B130" s="18" t="s">
        <v>600</v>
      </c>
      <c r="C130" s="10" t="s">
        <v>12</v>
      </c>
      <c r="D130" s="21" t="s">
        <v>601</v>
      </c>
      <c r="E130" s="14" t="s">
        <v>78</v>
      </c>
      <c r="F130" s="8" t="s">
        <v>602</v>
      </c>
      <c r="G130" s="47">
        <v>45</v>
      </c>
      <c r="H130" s="47">
        <v>45.5</v>
      </c>
      <c r="I130" s="47">
        <f>G130+H130</f>
        <v>90.5</v>
      </c>
      <c r="J130" s="51"/>
    </row>
    <row r="131" spans="1:10" ht="30" customHeight="1">
      <c r="A131" s="46">
        <v>4</v>
      </c>
      <c r="B131" s="18" t="s">
        <v>716</v>
      </c>
      <c r="C131" s="10" t="s">
        <v>11</v>
      </c>
      <c r="D131" s="21" t="s">
        <v>379</v>
      </c>
      <c r="E131" s="14" t="s">
        <v>78</v>
      </c>
      <c r="F131" s="8" t="s">
        <v>486</v>
      </c>
      <c r="G131" s="47">
        <v>50</v>
      </c>
      <c r="H131" s="47">
        <v>39.5</v>
      </c>
      <c r="I131" s="47">
        <f>G131+H131</f>
        <v>89.5</v>
      </c>
      <c r="J131" s="46"/>
    </row>
    <row r="132" spans="1:10" ht="30" customHeight="1">
      <c r="A132" s="46">
        <v>11</v>
      </c>
      <c r="B132" s="18" t="s">
        <v>808</v>
      </c>
      <c r="C132" s="10" t="s">
        <v>9</v>
      </c>
      <c r="D132" s="21" t="s">
        <v>809</v>
      </c>
      <c r="E132" s="14" t="s">
        <v>78</v>
      </c>
      <c r="F132" s="8" t="s">
        <v>262</v>
      </c>
      <c r="G132" s="47">
        <v>50</v>
      </c>
      <c r="H132" s="47">
        <v>39</v>
      </c>
      <c r="I132" s="47">
        <f>G132+H132</f>
        <v>89</v>
      </c>
      <c r="J132" s="46"/>
    </row>
    <row r="133" spans="1:10" ht="30" customHeight="1">
      <c r="A133" s="46">
        <v>22</v>
      </c>
      <c r="B133" s="18" t="s">
        <v>591</v>
      </c>
      <c r="C133" s="10" t="s">
        <v>12</v>
      </c>
      <c r="D133" s="21" t="s">
        <v>592</v>
      </c>
      <c r="E133" s="14" t="s">
        <v>78</v>
      </c>
      <c r="F133" s="8" t="s">
        <v>488</v>
      </c>
      <c r="G133" s="47">
        <v>50</v>
      </c>
      <c r="H133" s="47">
        <v>38</v>
      </c>
      <c r="I133" s="47">
        <f>G133+H133</f>
        <v>88</v>
      </c>
      <c r="J133" s="51"/>
    </row>
    <row r="134" spans="1:10" ht="30" customHeight="1">
      <c r="A134" s="46">
        <v>13</v>
      </c>
      <c r="B134" s="76" t="s">
        <v>812</v>
      </c>
      <c r="C134" s="10" t="s">
        <v>9</v>
      </c>
      <c r="D134" s="21" t="s">
        <v>260</v>
      </c>
      <c r="E134" s="14" t="s">
        <v>78</v>
      </c>
      <c r="F134" s="8" t="s">
        <v>261</v>
      </c>
      <c r="G134" s="47">
        <v>50</v>
      </c>
      <c r="H134" s="47">
        <v>37.5</v>
      </c>
      <c r="I134" s="47">
        <f>G134+H134</f>
        <v>87.5</v>
      </c>
      <c r="J134" s="46"/>
    </row>
    <row r="135" spans="1:10" ht="30" customHeight="1">
      <c r="A135" s="46">
        <v>25</v>
      </c>
      <c r="B135" s="18" t="s">
        <v>597</v>
      </c>
      <c r="C135" s="10" t="s">
        <v>12</v>
      </c>
      <c r="D135" s="21" t="s">
        <v>598</v>
      </c>
      <c r="E135" s="14" t="s">
        <v>78</v>
      </c>
      <c r="F135" s="8" t="s">
        <v>599</v>
      </c>
      <c r="G135" s="47">
        <v>43</v>
      </c>
      <c r="H135" s="47">
        <v>44</v>
      </c>
      <c r="I135" s="47">
        <f>G135+H135</f>
        <v>87</v>
      </c>
      <c r="J135" s="51"/>
    </row>
    <row r="136" spans="1:10" ht="30" customHeight="1">
      <c r="A136" s="46">
        <v>29</v>
      </c>
      <c r="B136" s="18" t="s">
        <v>689</v>
      </c>
      <c r="C136" s="10" t="s">
        <v>12</v>
      </c>
      <c r="D136" s="21" t="s">
        <v>595</v>
      </c>
      <c r="E136" s="14" t="s">
        <v>78</v>
      </c>
      <c r="F136" s="8" t="s">
        <v>596</v>
      </c>
      <c r="G136" s="47">
        <v>45</v>
      </c>
      <c r="H136" s="47">
        <v>40.5</v>
      </c>
      <c r="I136" s="47">
        <f>G136+H136</f>
        <v>85.5</v>
      </c>
      <c r="J136" s="51"/>
    </row>
    <row r="137" spans="1:10" ht="30" customHeight="1">
      <c r="A137" s="46">
        <v>38</v>
      </c>
      <c r="B137" s="18" t="s">
        <v>593</v>
      </c>
      <c r="C137" s="10" t="s">
        <v>12</v>
      </c>
      <c r="D137" s="21" t="s">
        <v>594</v>
      </c>
      <c r="E137" s="14" t="s">
        <v>78</v>
      </c>
      <c r="F137" s="8" t="s">
        <v>261</v>
      </c>
      <c r="G137" s="47">
        <v>42</v>
      </c>
      <c r="H137" s="47">
        <v>41</v>
      </c>
      <c r="I137" s="47">
        <f>G137+H137</f>
        <v>83</v>
      </c>
      <c r="J137" s="51"/>
    </row>
    <row r="138" spans="1:10" ht="30" customHeight="1">
      <c r="A138" s="46">
        <v>21</v>
      </c>
      <c r="B138" s="18" t="s">
        <v>844</v>
      </c>
      <c r="C138" s="10" t="s">
        <v>10</v>
      </c>
      <c r="D138" s="21" t="s">
        <v>379</v>
      </c>
      <c r="E138" s="14" t="s">
        <v>78</v>
      </c>
      <c r="F138" s="8" t="s">
        <v>380</v>
      </c>
      <c r="G138" s="47">
        <v>44</v>
      </c>
      <c r="H138" s="47">
        <v>39</v>
      </c>
      <c r="I138" s="47">
        <f>G138+H138</f>
        <v>83</v>
      </c>
      <c r="J138" s="46"/>
    </row>
    <row r="139" spans="1:10" ht="30" customHeight="1">
      <c r="A139" s="46">
        <v>51</v>
      </c>
      <c r="B139" s="76" t="s">
        <v>777</v>
      </c>
      <c r="C139" s="10" t="s">
        <v>8</v>
      </c>
      <c r="D139" s="21" t="s">
        <v>80</v>
      </c>
      <c r="E139" s="14" t="s">
        <v>78</v>
      </c>
      <c r="F139" s="8" t="s">
        <v>81</v>
      </c>
      <c r="G139" s="47">
        <v>48.5</v>
      </c>
      <c r="H139" s="47">
        <v>32.5</v>
      </c>
      <c r="I139" s="47">
        <f>G139+H139</f>
        <v>81</v>
      </c>
      <c r="J139" s="46"/>
    </row>
    <row r="140" spans="1:10" ht="30" customHeight="1">
      <c r="A140" s="46">
        <v>10</v>
      </c>
      <c r="B140" s="18" t="s">
        <v>487</v>
      </c>
      <c r="C140" s="10" t="s">
        <v>11</v>
      </c>
      <c r="D140" s="21" t="s">
        <v>77</v>
      </c>
      <c r="E140" s="14" t="s">
        <v>78</v>
      </c>
      <c r="F140" s="8" t="s">
        <v>488</v>
      </c>
      <c r="G140" s="47">
        <v>46.5</v>
      </c>
      <c r="H140" s="47">
        <v>34</v>
      </c>
      <c r="I140" s="47">
        <f>G140+H140</f>
        <v>80.5</v>
      </c>
      <c r="J140" s="46"/>
    </row>
    <row r="141" spans="1:10" ht="30" customHeight="1">
      <c r="A141" s="46">
        <v>63</v>
      </c>
      <c r="B141" s="18" t="s">
        <v>693</v>
      </c>
      <c r="C141" s="10" t="s">
        <v>12</v>
      </c>
      <c r="D141" s="21" t="s">
        <v>594</v>
      </c>
      <c r="E141" s="14" t="s">
        <v>78</v>
      </c>
      <c r="F141" s="8" t="s">
        <v>261</v>
      </c>
      <c r="G141" s="47">
        <v>46</v>
      </c>
      <c r="H141" s="47">
        <v>28</v>
      </c>
      <c r="I141" s="47">
        <f>G141+H141</f>
        <v>74</v>
      </c>
      <c r="J141" s="51"/>
    </row>
    <row r="142" spans="1:10" ht="30" customHeight="1">
      <c r="A142" s="46">
        <v>53</v>
      </c>
      <c r="B142" s="18" t="s">
        <v>378</v>
      </c>
      <c r="C142" s="10" t="s">
        <v>10</v>
      </c>
      <c r="D142" s="21" t="s">
        <v>77</v>
      </c>
      <c r="E142" s="14" t="s">
        <v>78</v>
      </c>
      <c r="F142" s="8" t="s">
        <v>79</v>
      </c>
      <c r="G142" s="47">
        <v>40</v>
      </c>
      <c r="H142" s="47">
        <v>33</v>
      </c>
      <c r="I142" s="47">
        <f>G142+H142</f>
        <v>73</v>
      </c>
      <c r="J142" s="46"/>
    </row>
    <row r="143" spans="1:10" ht="30" customHeight="1">
      <c r="A143" s="46">
        <v>55</v>
      </c>
      <c r="B143" s="18" t="s">
        <v>377</v>
      </c>
      <c r="C143" s="10" t="s">
        <v>10</v>
      </c>
      <c r="D143" s="21" t="s">
        <v>77</v>
      </c>
      <c r="E143" s="14" t="s">
        <v>78</v>
      </c>
      <c r="F143" s="8" t="s">
        <v>79</v>
      </c>
      <c r="G143" s="47">
        <v>39.5</v>
      </c>
      <c r="H143" s="47">
        <v>32.5</v>
      </c>
      <c r="I143" s="47">
        <f>G143+H143</f>
        <v>72</v>
      </c>
      <c r="J143" s="46"/>
    </row>
    <row r="144" spans="1:10" ht="30" customHeight="1">
      <c r="A144" s="46"/>
      <c r="B144" s="116" t="s">
        <v>929</v>
      </c>
      <c r="C144" s="12"/>
      <c r="D144" s="40"/>
      <c r="E144" s="14" t="s">
        <v>78</v>
      </c>
      <c r="F144" s="12"/>
      <c r="G144" s="47"/>
      <c r="H144" s="47"/>
      <c r="I144" s="118">
        <f>SUM(I129:I143)/COUNT(I129:I143)</f>
        <v>83.8</v>
      </c>
      <c r="J144" s="46"/>
    </row>
    <row r="145" spans="1:10" ht="30" customHeight="1">
      <c r="A145" s="46">
        <v>45</v>
      </c>
      <c r="B145" s="15" t="s">
        <v>603</v>
      </c>
      <c r="C145" s="16" t="s">
        <v>12</v>
      </c>
      <c r="D145" s="12" t="s">
        <v>35</v>
      </c>
      <c r="E145" s="16" t="s">
        <v>84</v>
      </c>
      <c r="F145" s="12" t="s">
        <v>490</v>
      </c>
      <c r="G145" s="47">
        <v>46</v>
      </c>
      <c r="H145" s="47">
        <v>36</v>
      </c>
      <c r="I145" s="47">
        <f>G145+H145</f>
        <v>82</v>
      </c>
      <c r="J145" s="51"/>
    </row>
    <row r="146" spans="1:10" ht="30" customHeight="1">
      <c r="A146" s="46">
        <v>9</v>
      </c>
      <c r="B146" s="15" t="s">
        <v>489</v>
      </c>
      <c r="C146" s="16" t="s">
        <v>11</v>
      </c>
      <c r="D146" s="12" t="s">
        <v>35</v>
      </c>
      <c r="E146" s="16" t="s">
        <v>84</v>
      </c>
      <c r="F146" s="12" t="s">
        <v>490</v>
      </c>
      <c r="G146" s="47">
        <v>43</v>
      </c>
      <c r="H146" s="47">
        <v>38</v>
      </c>
      <c r="I146" s="47">
        <f>G146+H146</f>
        <v>81</v>
      </c>
      <c r="J146" s="46"/>
    </row>
    <row r="147" spans="1:10" ht="30" customHeight="1">
      <c r="A147" s="46">
        <v>39</v>
      </c>
      <c r="B147" s="15" t="s">
        <v>381</v>
      </c>
      <c r="C147" s="16" t="s">
        <v>10</v>
      </c>
      <c r="D147" s="12" t="s">
        <v>382</v>
      </c>
      <c r="E147" s="16" t="s">
        <v>84</v>
      </c>
      <c r="F147" s="12" t="s">
        <v>383</v>
      </c>
      <c r="G147" s="47">
        <v>42</v>
      </c>
      <c r="H147" s="47">
        <v>35</v>
      </c>
      <c r="I147" s="47">
        <f>G147+H147</f>
        <v>77</v>
      </c>
      <c r="J147" s="46"/>
    </row>
    <row r="148" spans="1:10" ht="30" customHeight="1">
      <c r="A148" s="46">
        <v>63</v>
      </c>
      <c r="B148" s="15" t="s">
        <v>82</v>
      </c>
      <c r="C148" s="16" t="s">
        <v>8</v>
      </c>
      <c r="D148" s="12" t="s">
        <v>83</v>
      </c>
      <c r="E148" s="16" t="s">
        <v>84</v>
      </c>
      <c r="F148" s="12" t="s">
        <v>85</v>
      </c>
      <c r="G148" s="47">
        <v>47</v>
      </c>
      <c r="H148" s="47">
        <v>27</v>
      </c>
      <c r="I148" s="47">
        <f>G148+H148</f>
        <v>74</v>
      </c>
      <c r="J148" s="46"/>
    </row>
    <row r="149" spans="1:10" ht="30" customHeight="1">
      <c r="A149" s="46">
        <v>53</v>
      </c>
      <c r="B149" s="15" t="s">
        <v>263</v>
      </c>
      <c r="C149" s="16" t="s">
        <v>9</v>
      </c>
      <c r="D149" s="12" t="s">
        <v>264</v>
      </c>
      <c r="E149" s="16" t="s">
        <v>84</v>
      </c>
      <c r="F149" s="12" t="s">
        <v>265</v>
      </c>
      <c r="G149" s="47">
        <v>39.5</v>
      </c>
      <c r="H149" s="47">
        <v>26.5</v>
      </c>
      <c r="I149" s="47">
        <f>G149+H149</f>
        <v>66</v>
      </c>
      <c r="J149" s="46"/>
    </row>
    <row r="150" spans="1:10" ht="30" customHeight="1">
      <c r="A150" s="46"/>
      <c r="B150" s="116" t="s">
        <v>929</v>
      </c>
      <c r="C150" s="12"/>
      <c r="D150" s="40"/>
      <c r="E150" s="16" t="s">
        <v>84</v>
      </c>
      <c r="F150" s="12"/>
      <c r="G150" s="47"/>
      <c r="H150" s="47"/>
      <c r="I150" s="118">
        <f>SUM(I145:I149)/COUNT(I145:I149)</f>
        <v>76</v>
      </c>
      <c r="J150" s="46"/>
    </row>
    <row r="151" spans="1:10" ht="30" customHeight="1">
      <c r="A151" s="46">
        <v>20</v>
      </c>
      <c r="B151" s="45" t="s">
        <v>384</v>
      </c>
      <c r="C151" s="8" t="s">
        <v>10</v>
      </c>
      <c r="D151" s="40" t="s">
        <v>843</v>
      </c>
      <c r="E151" s="8" t="s">
        <v>88</v>
      </c>
      <c r="F151" s="8" t="s">
        <v>386</v>
      </c>
      <c r="G151" s="47">
        <v>38</v>
      </c>
      <c r="H151" s="47">
        <v>45</v>
      </c>
      <c r="I151" s="47">
        <f>G151+H151</f>
        <v>83</v>
      </c>
      <c r="J151" s="46"/>
    </row>
    <row r="152" spans="1:10" ht="30" customHeight="1">
      <c r="A152" s="46">
        <v>49</v>
      </c>
      <c r="B152" s="32" t="s">
        <v>604</v>
      </c>
      <c r="C152" s="8" t="s">
        <v>12</v>
      </c>
      <c r="D152" s="21" t="s">
        <v>87</v>
      </c>
      <c r="E152" s="8" t="s">
        <v>88</v>
      </c>
      <c r="F152" s="12" t="s">
        <v>682</v>
      </c>
      <c r="G152" s="47">
        <v>43</v>
      </c>
      <c r="H152" s="47">
        <v>37</v>
      </c>
      <c r="I152" s="47">
        <f>G152+H152</f>
        <v>80</v>
      </c>
      <c r="J152" s="51"/>
    </row>
    <row r="153" spans="1:10" ht="30" customHeight="1">
      <c r="A153" s="46">
        <v>33</v>
      </c>
      <c r="B153" s="45" t="s">
        <v>387</v>
      </c>
      <c r="C153" s="8" t="s">
        <v>10</v>
      </c>
      <c r="D153" s="12" t="s">
        <v>90</v>
      </c>
      <c r="E153" s="8" t="s">
        <v>88</v>
      </c>
      <c r="F153" s="8" t="s">
        <v>388</v>
      </c>
      <c r="G153" s="47">
        <v>36</v>
      </c>
      <c r="H153" s="47">
        <v>43</v>
      </c>
      <c r="I153" s="47">
        <f>G153+H153</f>
        <v>79</v>
      </c>
      <c r="J153" s="46"/>
    </row>
    <row r="154" spans="1:10" ht="30" customHeight="1">
      <c r="A154" s="46">
        <v>34</v>
      </c>
      <c r="B154" s="19" t="s">
        <v>850</v>
      </c>
      <c r="C154" s="10" t="s">
        <v>10</v>
      </c>
      <c r="D154" s="21" t="s">
        <v>87</v>
      </c>
      <c r="E154" s="8" t="s">
        <v>88</v>
      </c>
      <c r="F154" s="8" t="s">
        <v>267</v>
      </c>
      <c r="G154" s="47">
        <v>45</v>
      </c>
      <c r="H154" s="47">
        <v>34</v>
      </c>
      <c r="I154" s="47">
        <f>G154+H154</f>
        <v>79</v>
      </c>
      <c r="J154" s="46"/>
    </row>
    <row r="155" spans="1:10" ht="30" customHeight="1">
      <c r="A155" s="46">
        <v>28</v>
      </c>
      <c r="B155" s="45" t="s">
        <v>493</v>
      </c>
      <c r="C155" s="8" t="s">
        <v>11</v>
      </c>
      <c r="D155" s="12" t="s">
        <v>90</v>
      </c>
      <c r="E155" s="8" t="s">
        <v>88</v>
      </c>
      <c r="F155" s="8" t="s">
        <v>388</v>
      </c>
      <c r="G155" s="47">
        <v>32</v>
      </c>
      <c r="H155" s="47">
        <v>40</v>
      </c>
      <c r="I155" s="47">
        <f>G155+H155</f>
        <v>72</v>
      </c>
      <c r="J155" s="46"/>
    </row>
    <row r="156" spans="1:10" ht="30" customHeight="1">
      <c r="A156" s="46">
        <v>48</v>
      </c>
      <c r="B156" s="26" t="s">
        <v>266</v>
      </c>
      <c r="C156" s="8" t="s">
        <v>9</v>
      </c>
      <c r="D156" s="21" t="s">
        <v>830</v>
      </c>
      <c r="E156" s="8" t="s">
        <v>88</v>
      </c>
      <c r="F156" s="8" t="s">
        <v>267</v>
      </c>
      <c r="G156" s="47">
        <v>35</v>
      </c>
      <c r="H156" s="47">
        <v>35</v>
      </c>
      <c r="I156" s="47">
        <f>G156+H156</f>
        <v>70</v>
      </c>
      <c r="J156" s="46"/>
    </row>
    <row r="157" spans="1:10" ht="30" customHeight="1">
      <c r="A157" s="46">
        <v>38</v>
      </c>
      <c r="B157" s="45" t="s">
        <v>491</v>
      </c>
      <c r="C157" s="10" t="s">
        <v>11</v>
      </c>
      <c r="D157" s="40" t="s">
        <v>385</v>
      </c>
      <c r="E157" s="8" t="s">
        <v>88</v>
      </c>
      <c r="F157" s="14" t="s">
        <v>492</v>
      </c>
      <c r="G157" s="47">
        <v>45</v>
      </c>
      <c r="H157" s="47">
        <v>21</v>
      </c>
      <c r="I157" s="47">
        <f>G157+H157</f>
        <v>66</v>
      </c>
      <c r="J157" s="46"/>
    </row>
    <row r="158" spans="1:10" ht="30" customHeight="1">
      <c r="A158" s="46">
        <v>70</v>
      </c>
      <c r="B158" s="45" t="s">
        <v>89</v>
      </c>
      <c r="C158" s="8" t="s">
        <v>8</v>
      </c>
      <c r="D158" s="12" t="s">
        <v>792</v>
      </c>
      <c r="E158" s="8" t="s">
        <v>88</v>
      </c>
      <c r="F158" s="8" t="s">
        <v>91</v>
      </c>
      <c r="G158" s="47">
        <v>31</v>
      </c>
      <c r="H158" s="47">
        <v>28.5</v>
      </c>
      <c r="I158" s="47">
        <f>G158+H158</f>
        <v>59.5</v>
      </c>
      <c r="J158" s="46"/>
    </row>
    <row r="159" spans="1:10" ht="30" customHeight="1">
      <c r="A159" s="46">
        <v>71</v>
      </c>
      <c r="B159" s="87" t="s">
        <v>86</v>
      </c>
      <c r="C159" s="8" t="s">
        <v>8</v>
      </c>
      <c r="D159" s="21" t="s">
        <v>793</v>
      </c>
      <c r="E159" s="8" t="s">
        <v>88</v>
      </c>
      <c r="F159" s="8" t="s">
        <v>794</v>
      </c>
      <c r="G159" s="47">
        <v>36</v>
      </c>
      <c r="H159" s="47">
        <v>23</v>
      </c>
      <c r="I159" s="47">
        <f>G159+H159</f>
        <v>59</v>
      </c>
      <c r="J159" s="46"/>
    </row>
    <row r="160" spans="1:10" ht="30" customHeight="1">
      <c r="A160" s="46"/>
      <c r="B160" s="116" t="s">
        <v>929</v>
      </c>
      <c r="C160" s="12"/>
      <c r="D160" s="40"/>
      <c r="E160" s="8" t="s">
        <v>88</v>
      </c>
      <c r="F160" s="12"/>
      <c r="G160" s="47"/>
      <c r="H160" s="47"/>
      <c r="I160" s="118">
        <f>SUM(I151:I159)/COUNT(I151:I159)</f>
        <v>71.94444444444444</v>
      </c>
      <c r="J160" s="46"/>
    </row>
    <row r="161" spans="1:10" ht="30" customHeight="1">
      <c r="A161" s="46">
        <v>4</v>
      </c>
      <c r="B161" s="15" t="s">
        <v>269</v>
      </c>
      <c r="C161" s="16" t="s">
        <v>9</v>
      </c>
      <c r="D161" s="12" t="s">
        <v>800</v>
      </c>
      <c r="E161" s="22" t="s">
        <v>92</v>
      </c>
      <c r="F161" s="12" t="s">
        <v>731</v>
      </c>
      <c r="G161" s="47">
        <v>50</v>
      </c>
      <c r="H161" s="47">
        <v>42.5</v>
      </c>
      <c r="I161" s="47">
        <f>G161+H161</f>
        <v>92.5</v>
      </c>
      <c r="J161" s="46"/>
    </row>
    <row r="162" spans="1:10" ht="30" customHeight="1">
      <c r="A162" s="46">
        <v>14</v>
      </c>
      <c r="B162" s="15" t="s">
        <v>605</v>
      </c>
      <c r="C162" s="16" t="s">
        <v>12</v>
      </c>
      <c r="D162" s="12" t="s">
        <v>685</v>
      </c>
      <c r="E162" s="22" t="s">
        <v>92</v>
      </c>
      <c r="F162" s="12" t="s">
        <v>684</v>
      </c>
      <c r="G162" s="47">
        <v>46.5</v>
      </c>
      <c r="H162" s="47">
        <v>46</v>
      </c>
      <c r="I162" s="47">
        <f>G162+H162</f>
        <v>92.5</v>
      </c>
      <c r="J162" s="51"/>
    </row>
    <row r="163" spans="1:10" ht="30" customHeight="1">
      <c r="A163" s="46">
        <v>23</v>
      </c>
      <c r="B163" s="15" t="s">
        <v>93</v>
      </c>
      <c r="C163" s="16" t="s">
        <v>8</v>
      </c>
      <c r="D163" s="12" t="s">
        <v>764</v>
      </c>
      <c r="E163" s="22" t="s">
        <v>92</v>
      </c>
      <c r="F163" s="12" t="s">
        <v>765</v>
      </c>
      <c r="G163" s="47">
        <v>46</v>
      </c>
      <c r="H163" s="47">
        <v>43</v>
      </c>
      <c r="I163" s="47">
        <f>G163+H163</f>
        <v>89</v>
      </c>
      <c r="J163" s="46"/>
    </row>
    <row r="164" spans="1:10" ht="30" customHeight="1">
      <c r="A164" s="46">
        <v>21</v>
      </c>
      <c r="B164" s="15" t="s">
        <v>268</v>
      </c>
      <c r="C164" s="16" t="s">
        <v>9</v>
      </c>
      <c r="D164" s="12" t="s">
        <v>817</v>
      </c>
      <c r="E164" s="22" t="s">
        <v>92</v>
      </c>
      <c r="F164" s="12" t="s">
        <v>818</v>
      </c>
      <c r="G164" s="47">
        <v>46.5</v>
      </c>
      <c r="H164" s="47">
        <v>36</v>
      </c>
      <c r="I164" s="47">
        <f>G164+H164</f>
        <v>82.5</v>
      </c>
      <c r="J164" s="46"/>
    </row>
    <row r="165" spans="1:10" ht="30" customHeight="1">
      <c r="A165" s="46">
        <v>24</v>
      </c>
      <c r="B165" s="15" t="s">
        <v>847</v>
      </c>
      <c r="C165" s="16" t="s">
        <v>10</v>
      </c>
      <c r="D165" s="12" t="s">
        <v>848</v>
      </c>
      <c r="E165" s="22" t="s">
        <v>92</v>
      </c>
      <c r="F165" s="12" t="s">
        <v>684</v>
      </c>
      <c r="G165" s="47">
        <v>45</v>
      </c>
      <c r="H165" s="47">
        <v>37</v>
      </c>
      <c r="I165" s="47">
        <f>G165+H165</f>
        <v>82</v>
      </c>
      <c r="J165" s="46"/>
    </row>
    <row r="166" spans="1:10" ht="30" customHeight="1">
      <c r="A166" s="46">
        <v>59</v>
      </c>
      <c r="B166" s="15" t="s">
        <v>683</v>
      </c>
      <c r="C166" s="16" t="s">
        <v>12</v>
      </c>
      <c r="D166" s="12" t="s">
        <v>685</v>
      </c>
      <c r="E166" s="22" t="s">
        <v>92</v>
      </c>
      <c r="F166" s="12" t="s">
        <v>684</v>
      </c>
      <c r="G166" s="47">
        <v>46</v>
      </c>
      <c r="H166" s="47">
        <v>28.5</v>
      </c>
      <c r="I166" s="47">
        <f>G166+H166</f>
        <v>74.5</v>
      </c>
      <c r="J166" s="51"/>
    </row>
    <row r="167" spans="1:10" ht="30" customHeight="1">
      <c r="A167" s="46">
        <v>31</v>
      </c>
      <c r="B167" s="15" t="s">
        <v>718</v>
      </c>
      <c r="C167" s="16" t="s">
        <v>11</v>
      </c>
      <c r="D167" s="12" t="s">
        <v>719</v>
      </c>
      <c r="E167" s="22" t="s">
        <v>92</v>
      </c>
      <c r="F167" s="12" t="s">
        <v>720</v>
      </c>
      <c r="G167" s="47">
        <v>50</v>
      </c>
      <c r="H167" s="47">
        <v>21</v>
      </c>
      <c r="I167" s="47">
        <f>G167+H167</f>
        <v>71</v>
      </c>
      <c r="J167" s="46"/>
    </row>
    <row r="168" spans="1:10" ht="30" customHeight="1">
      <c r="A168" s="46">
        <v>66</v>
      </c>
      <c r="B168" s="15" t="s">
        <v>788</v>
      </c>
      <c r="C168" s="16" t="s">
        <v>8</v>
      </c>
      <c r="D168" s="12" t="s">
        <v>789</v>
      </c>
      <c r="E168" s="22" t="s">
        <v>92</v>
      </c>
      <c r="F168" s="12" t="s">
        <v>790</v>
      </c>
      <c r="G168" s="47">
        <v>32.5</v>
      </c>
      <c r="H168" s="47">
        <v>36.5</v>
      </c>
      <c r="I168" s="47">
        <f>G168+H168</f>
        <v>69</v>
      </c>
      <c r="J168" s="46"/>
    </row>
    <row r="169" spans="1:10" ht="30" customHeight="1">
      <c r="A169" s="46">
        <v>34</v>
      </c>
      <c r="B169" s="15" t="s">
        <v>494</v>
      </c>
      <c r="C169" s="16" t="s">
        <v>11</v>
      </c>
      <c r="D169" s="12" t="s">
        <v>685</v>
      </c>
      <c r="E169" s="22" t="s">
        <v>92</v>
      </c>
      <c r="F169" s="12" t="s">
        <v>684</v>
      </c>
      <c r="G169" s="47">
        <v>38</v>
      </c>
      <c r="H169" s="47">
        <v>31</v>
      </c>
      <c r="I169" s="47">
        <f>G169+H169</f>
        <v>69</v>
      </c>
      <c r="J169" s="46"/>
    </row>
    <row r="170" spans="1:10" ht="30" customHeight="1">
      <c r="A170" s="46">
        <v>58</v>
      </c>
      <c r="B170" s="15" t="s">
        <v>389</v>
      </c>
      <c r="C170" s="16" t="s">
        <v>10</v>
      </c>
      <c r="D170" s="12" t="s">
        <v>817</v>
      </c>
      <c r="E170" s="22" t="s">
        <v>92</v>
      </c>
      <c r="F170" s="12" t="s">
        <v>859</v>
      </c>
      <c r="G170" s="47">
        <v>34</v>
      </c>
      <c r="H170" s="47">
        <v>30</v>
      </c>
      <c r="I170" s="47">
        <f>G170+H170</f>
        <v>64</v>
      </c>
      <c r="J170" s="46"/>
    </row>
    <row r="171" spans="1:10" ht="30" customHeight="1">
      <c r="A171" s="46">
        <v>48</v>
      </c>
      <c r="B171" s="15" t="s">
        <v>729</v>
      </c>
      <c r="C171" s="16" t="s">
        <v>11</v>
      </c>
      <c r="D171" s="12" t="s">
        <v>730</v>
      </c>
      <c r="E171" s="22" t="s">
        <v>92</v>
      </c>
      <c r="F171" s="12" t="s">
        <v>731</v>
      </c>
      <c r="G171" s="47">
        <v>40</v>
      </c>
      <c r="H171" s="47">
        <v>21</v>
      </c>
      <c r="I171" s="47">
        <f>G171+H171</f>
        <v>61</v>
      </c>
      <c r="J171" s="46"/>
    </row>
    <row r="172" spans="1:10" ht="30" customHeight="1">
      <c r="A172" s="46"/>
      <c r="B172" s="116" t="s">
        <v>929</v>
      </c>
      <c r="C172" s="12"/>
      <c r="D172" s="40"/>
      <c r="E172" s="22" t="s">
        <v>92</v>
      </c>
      <c r="F172" s="12"/>
      <c r="G172" s="47"/>
      <c r="H172" s="47"/>
      <c r="I172" s="118">
        <f>SUM(I161:I171)/COUNT(I161:I171)</f>
        <v>77</v>
      </c>
      <c r="J172" s="46"/>
    </row>
    <row r="173" spans="1:10" ht="30" customHeight="1">
      <c r="A173" s="46">
        <v>1</v>
      </c>
      <c r="B173" s="97" t="s">
        <v>390</v>
      </c>
      <c r="C173" s="85" t="s">
        <v>10</v>
      </c>
      <c r="D173" s="98" t="s">
        <v>391</v>
      </c>
      <c r="E173" s="16" t="s">
        <v>95</v>
      </c>
      <c r="F173" s="96" t="s">
        <v>392</v>
      </c>
      <c r="G173" s="47">
        <v>44.5</v>
      </c>
      <c r="H173" s="47">
        <v>49</v>
      </c>
      <c r="I173" s="47">
        <f>G173+H173</f>
        <v>93.5</v>
      </c>
      <c r="J173" s="46"/>
    </row>
    <row r="174" spans="1:10" ht="30" customHeight="1">
      <c r="A174" s="46">
        <v>12</v>
      </c>
      <c r="B174" s="97" t="s">
        <v>756</v>
      </c>
      <c r="C174" s="85" t="s">
        <v>8</v>
      </c>
      <c r="D174" s="98" t="s">
        <v>94</v>
      </c>
      <c r="E174" s="16" t="s">
        <v>95</v>
      </c>
      <c r="F174" s="96" t="s">
        <v>96</v>
      </c>
      <c r="G174" s="47">
        <v>48</v>
      </c>
      <c r="H174" s="47">
        <v>45.5</v>
      </c>
      <c r="I174" s="47">
        <f>G174+H174</f>
        <v>93.5</v>
      </c>
      <c r="J174" s="46"/>
    </row>
    <row r="175" spans="1:10" ht="30" customHeight="1">
      <c r="A175" s="46">
        <v>32</v>
      </c>
      <c r="B175" s="15" t="s">
        <v>608</v>
      </c>
      <c r="C175" s="16" t="s">
        <v>12</v>
      </c>
      <c r="D175" s="22" t="s">
        <v>606</v>
      </c>
      <c r="E175" s="16" t="s">
        <v>95</v>
      </c>
      <c r="F175" s="17" t="s">
        <v>701</v>
      </c>
      <c r="G175" s="47">
        <v>41.5</v>
      </c>
      <c r="H175" s="47">
        <v>44</v>
      </c>
      <c r="I175" s="47">
        <f>G175+H175</f>
        <v>85.5</v>
      </c>
      <c r="J175" s="51"/>
    </row>
    <row r="176" spans="1:10" ht="30" customHeight="1">
      <c r="A176" s="46">
        <v>37</v>
      </c>
      <c r="B176" s="15" t="s">
        <v>680</v>
      </c>
      <c r="C176" s="16" t="s">
        <v>12</v>
      </c>
      <c r="D176" s="22" t="s">
        <v>606</v>
      </c>
      <c r="E176" s="16" t="s">
        <v>95</v>
      </c>
      <c r="F176" s="17" t="s">
        <v>607</v>
      </c>
      <c r="G176" s="47">
        <v>46</v>
      </c>
      <c r="H176" s="47">
        <v>37</v>
      </c>
      <c r="I176" s="47">
        <f>G176+H176</f>
        <v>83</v>
      </c>
      <c r="J176" s="51"/>
    </row>
    <row r="177" spans="1:10" ht="30" customHeight="1">
      <c r="A177" s="46">
        <v>35</v>
      </c>
      <c r="B177" s="15" t="s">
        <v>270</v>
      </c>
      <c r="C177" s="16" t="s">
        <v>9</v>
      </c>
      <c r="D177" s="22" t="s">
        <v>271</v>
      </c>
      <c r="E177" s="16" t="s">
        <v>95</v>
      </c>
      <c r="F177" s="17" t="s">
        <v>272</v>
      </c>
      <c r="G177" s="47">
        <v>43</v>
      </c>
      <c r="H177" s="47">
        <v>33.5</v>
      </c>
      <c r="I177" s="47">
        <f>G177+H177</f>
        <v>76.5</v>
      </c>
      <c r="J177" s="46"/>
    </row>
    <row r="178" spans="1:10" ht="30" customHeight="1">
      <c r="A178" s="46">
        <v>32</v>
      </c>
      <c r="B178" s="15" t="s">
        <v>495</v>
      </c>
      <c r="C178" s="16" t="s">
        <v>11</v>
      </c>
      <c r="D178" s="22" t="s">
        <v>496</v>
      </c>
      <c r="E178" s="16" t="s">
        <v>95</v>
      </c>
      <c r="F178" s="17" t="s">
        <v>497</v>
      </c>
      <c r="G178" s="47">
        <v>43</v>
      </c>
      <c r="H178" s="47">
        <v>26</v>
      </c>
      <c r="I178" s="47">
        <f>G178+H178</f>
        <v>69</v>
      </c>
      <c r="J178" s="46"/>
    </row>
    <row r="179" spans="1:10" ht="30" customHeight="1">
      <c r="A179" s="46">
        <v>69</v>
      </c>
      <c r="B179" s="15" t="s">
        <v>97</v>
      </c>
      <c r="C179" s="16" t="s">
        <v>8</v>
      </c>
      <c r="D179" s="22" t="s">
        <v>98</v>
      </c>
      <c r="E179" s="16" t="s">
        <v>95</v>
      </c>
      <c r="F179" s="17" t="s">
        <v>99</v>
      </c>
      <c r="G179" s="47">
        <v>42.5</v>
      </c>
      <c r="H179" s="47">
        <v>20</v>
      </c>
      <c r="I179" s="47">
        <f>G179+H179</f>
        <v>62.5</v>
      </c>
      <c r="J179" s="46"/>
    </row>
    <row r="180" spans="1:10" ht="30" customHeight="1">
      <c r="A180" s="46"/>
      <c r="B180" s="116" t="s">
        <v>929</v>
      </c>
      <c r="C180" s="12"/>
      <c r="D180" s="40"/>
      <c r="E180" s="16" t="s">
        <v>95</v>
      </c>
      <c r="F180" s="12"/>
      <c r="G180" s="47"/>
      <c r="H180" s="47"/>
      <c r="I180" s="118">
        <f>SUM(I173:I179)/COUNT(I173:I179)</f>
        <v>80.5</v>
      </c>
      <c r="J180" s="46"/>
    </row>
    <row r="181" spans="1:10" ht="30" customHeight="1">
      <c r="A181" s="46">
        <v>20</v>
      </c>
      <c r="B181" s="19" t="s">
        <v>104</v>
      </c>
      <c r="C181" s="8" t="s">
        <v>8</v>
      </c>
      <c r="D181" s="12" t="s">
        <v>105</v>
      </c>
      <c r="E181" s="14" t="s">
        <v>102</v>
      </c>
      <c r="F181" s="57" t="s">
        <v>106</v>
      </c>
      <c r="G181" s="47">
        <v>40</v>
      </c>
      <c r="H181" s="47">
        <v>50</v>
      </c>
      <c r="I181" s="47">
        <f>G181+H181</f>
        <v>90</v>
      </c>
      <c r="J181" s="46"/>
    </row>
    <row r="182" spans="1:10" ht="30" customHeight="1">
      <c r="A182" s="46">
        <v>25</v>
      </c>
      <c r="B182" s="18" t="s">
        <v>100</v>
      </c>
      <c r="C182" s="10" t="s">
        <v>8</v>
      </c>
      <c r="D182" s="21" t="s">
        <v>101</v>
      </c>
      <c r="E182" s="14" t="s">
        <v>102</v>
      </c>
      <c r="F182" s="8" t="s">
        <v>103</v>
      </c>
      <c r="G182" s="47">
        <v>46</v>
      </c>
      <c r="H182" s="47">
        <v>42.5</v>
      </c>
      <c r="I182" s="47">
        <f>G182+H182</f>
        <v>88.5</v>
      </c>
      <c r="J182" s="46"/>
    </row>
    <row r="183" spans="1:10" ht="30" customHeight="1">
      <c r="A183" s="46">
        <v>34</v>
      </c>
      <c r="B183" s="20" t="s">
        <v>609</v>
      </c>
      <c r="C183" s="11" t="s">
        <v>12</v>
      </c>
      <c r="D183" s="5" t="s">
        <v>393</v>
      </c>
      <c r="E183" s="14" t="s">
        <v>102</v>
      </c>
      <c r="F183" s="11" t="s">
        <v>394</v>
      </c>
      <c r="G183" s="47">
        <v>43</v>
      </c>
      <c r="H183" s="47">
        <v>42</v>
      </c>
      <c r="I183" s="47">
        <f>G183+H183</f>
        <v>85</v>
      </c>
      <c r="J183" s="51"/>
    </row>
    <row r="184" spans="1:10" ht="30" customHeight="1">
      <c r="A184" s="46">
        <v>22</v>
      </c>
      <c r="B184" s="13" t="s">
        <v>845</v>
      </c>
      <c r="C184" s="11" t="s">
        <v>10</v>
      </c>
      <c r="D184" s="5" t="s">
        <v>393</v>
      </c>
      <c r="E184" s="14" t="s">
        <v>102</v>
      </c>
      <c r="F184" s="11" t="s">
        <v>394</v>
      </c>
      <c r="G184" s="47">
        <v>43.5</v>
      </c>
      <c r="H184" s="47">
        <v>39</v>
      </c>
      <c r="I184" s="47">
        <f>G184+H184</f>
        <v>82.5</v>
      </c>
      <c r="J184" s="46"/>
    </row>
    <row r="185" spans="1:10" ht="30" customHeight="1">
      <c r="A185" s="46">
        <v>32</v>
      </c>
      <c r="B185" s="13" t="s">
        <v>273</v>
      </c>
      <c r="C185" s="11" t="s">
        <v>9</v>
      </c>
      <c r="D185" s="5" t="s">
        <v>274</v>
      </c>
      <c r="E185" s="14" t="s">
        <v>102</v>
      </c>
      <c r="F185" s="11" t="s">
        <v>275</v>
      </c>
      <c r="G185" s="47">
        <v>39</v>
      </c>
      <c r="H185" s="47">
        <v>38.5</v>
      </c>
      <c r="I185" s="47">
        <f>G185+H185</f>
        <v>77.5</v>
      </c>
      <c r="J185" s="46"/>
    </row>
    <row r="186" spans="1:10" ht="30" customHeight="1">
      <c r="A186" s="46">
        <v>13</v>
      </c>
      <c r="B186" s="20" t="s">
        <v>498</v>
      </c>
      <c r="C186" s="11" t="s">
        <v>11</v>
      </c>
      <c r="D186" s="5" t="s">
        <v>274</v>
      </c>
      <c r="E186" s="14" t="s">
        <v>102</v>
      </c>
      <c r="F186" s="11" t="s">
        <v>499</v>
      </c>
      <c r="G186" s="47">
        <v>41.5</v>
      </c>
      <c r="H186" s="47">
        <v>35</v>
      </c>
      <c r="I186" s="47">
        <f>G186+H186</f>
        <v>76.5</v>
      </c>
      <c r="J186" s="46"/>
    </row>
    <row r="187" spans="1:10" ht="30" customHeight="1">
      <c r="A187" s="46"/>
      <c r="B187" s="116" t="s">
        <v>929</v>
      </c>
      <c r="C187" s="12"/>
      <c r="D187" s="40"/>
      <c r="E187" s="14" t="s">
        <v>102</v>
      </c>
      <c r="F187" s="12"/>
      <c r="G187" s="47"/>
      <c r="H187" s="47"/>
      <c r="I187" s="118">
        <f>SUM(I181:I186)/COUNT(I181:I186)</f>
        <v>83.33333333333333</v>
      </c>
      <c r="J187" s="46"/>
    </row>
    <row r="188" spans="1:10" ht="30" customHeight="1">
      <c r="A188" s="46">
        <v>5</v>
      </c>
      <c r="B188" s="20" t="s">
        <v>107</v>
      </c>
      <c r="C188" s="11" t="s">
        <v>8</v>
      </c>
      <c r="D188" s="5" t="s">
        <v>750</v>
      </c>
      <c r="E188" s="14" t="s">
        <v>108</v>
      </c>
      <c r="F188" s="12" t="s">
        <v>751</v>
      </c>
      <c r="G188" s="47">
        <v>50</v>
      </c>
      <c r="H188" s="47">
        <v>45</v>
      </c>
      <c r="I188" s="47">
        <f>G188+H188</f>
        <v>95</v>
      </c>
      <c r="J188" s="46"/>
    </row>
    <row r="189" spans="1:10" ht="30" customHeight="1">
      <c r="A189" s="46">
        <v>44</v>
      </c>
      <c r="B189" s="13" t="s">
        <v>395</v>
      </c>
      <c r="C189" s="11" t="s">
        <v>10</v>
      </c>
      <c r="D189" s="5" t="s">
        <v>833</v>
      </c>
      <c r="E189" s="14" t="s">
        <v>108</v>
      </c>
      <c r="F189" s="11" t="s">
        <v>854</v>
      </c>
      <c r="G189" s="47">
        <v>42.5</v>
      </c>
      <c r="H189" s="47">
        <v>33.5</v>
      </c>
      <c r="I189" s="47">
        <f>G189+H189</f>
        <v>76</v>
      </c>
      <c r="J189" s="46"/>
    </row>
    <row r="190" spans="1:10" ht="30" customHeight="1">
      <c r="A190" s="46">
        <v>52</v>
      </c>
      <c r="B190" s="13" t="s">
        <v>276</v>
      </c>
      <c r="C190" s="11" t="s">
        <v>9</v>
      </c>
      <c r="D190" s="5" t="s">
        <v>833</v>
      </c>
      <c r="E190" s="14" t="s">
        <v>108</v>
      </c>
      <c r="F190" s="11" t="s">
        <v>834</v>
      </c>
      <c r="G190" s="47">
        <v>33.5</v>
      </c>
      <c r="H190" s="47">
        <v>33.5</v>
      </c>
      <c r="I190" s="47">
        <f>G190+H190</f>
        <v>67</v>
      </c>
      <c r="J190" s="46"/>
    </row>
    <row r="191" spans="1:10" ht="30" customHeight="1">
      <c r="A191" s="46">
        <v>44</v>
      </c>
      <c r="B191" s="13" t="s">
        <v>500</v>
      </c>
      <c r="C191" s="11" t="s">
        <v>11</v>
      </c>
      <c r="D191" s="5" t="s">
        <v>679</v>
      </c>
      <c r="E191" s="14" t="s">
        <v>108</v>
      </c>
      <c r="F191" s="11" t="s">
        <v>721</v>
      </c>
      <c r="G191" s="47">
        <v>38</v>
      </c>
      <c r="H191" s="47">
        <v>25.5</v>
      </c>
      <c r="I191" s="47">
        <f>G191+H191</f>
        <v>63.5</v>
      </c>
      <c r="J191" s="46"/>
    </row>
    <row r="192" spans="1:10" ht="30" customHeight="1">
      <c r="A192" s="46">
        <v>72</v>
      </c>
      <c r="B192" s="13" t="s">
        <v>610</v>
      </c>
      <c r="C192" s="11" t="s">
        <v>12</v>
      </c>
      <c r="D192" s="5" t="s">
        <v>679</v>
      </c>
      <c r="E192" s="14" t="s">
        <v>108</v>
      </c>
      <c r="F192" s="11" t="s">
        <v>678</v>
      </c>
      <c r="G192" s="47">
        <v>37</v>
      </c>
      <c r="H192" s="47">
        <v>23</v>
      </c>
      <c r="I192" s="47">
        <f>G192+H192</f>
        <v>60</v>
      </c>
      <c r="J192" s="51"/>
    </row>
    <row r="193" spans="1:10" ht="30" customHeight="1">
      <c r="A193" s="46"/>
      <c r="B193" s="116" t="s">
        <v>929</v>
      </c>
      <c r="C193" s="12"/>
      <c r="D193" s="40"/>
      <c r="E193" s="14" t="s">
        <v>108</v>
      </c>
      <c r="F193" s="12"/>
      <c r="G193" s="47"/>
      <c r="H193" s="47"/>
      <c r="I193" s="118">
        <f>SUM(I188:I192)/COUNT(I188:I192)</f>
        <v>72.3</v>
      </c>
      <c r="J193" s="46"/>
    </row>
    <row r="194" spans="1:10" ht="30" customHeight="1">
      <c r="A194" s="46">
        <v>9</v>
      </c>
      <c r="B194" s="32" t="s">
        <v>277</v>
      </c>
      <c r="C194" s="11" t="s">
        <v>9</v>
      </c>
      <c r="D194" s="12" t="s">
        <v>278</v>
      </c>
      <c r="E194" s="14" t="s">
        <v>111</v>
      </c>
      <c r="F194" s="8" t="s">
        <v>279</v>
      </c>
      <c r="G194" s="47">
        <v>46</v>
      </c>
      <c r="H194" s="47">
        <v>44</v>
      </c>
      <c r="I194" s="47">
        <f>G194+H194</f>
        <v>90</v>
      </c>
      <c r="J194" s="46"/>
    </row>
    <row r="195" spans="1:10" ht="30" customHeight="1">
      <c r="A195" s="46">
        <v>50</v>
      </c>
      <c r="B195" s="26" t="s">
        <v>611</v>
      </c>
      <c r="C195" s="11" t="s">
        <v>12</v>
      </c>
      <c r="D195" s="12" t="s">
        <v>397</v>
      </c>
      <c r="E195" s="14" t="s">
        <v>111</v>
      </c>
      <c r="F195" s="8" t="s">
        <v>612</v>
      </c>
      <c r="G195" s="47">
        <v>45</v>
      </c>
      <c r="H195" s="47">
        <v>35</v>
      </c>
      <c r="I195" s="47">
        <f>G195+H195</f>
        <v>80</v>
      </c>
      <c r="J195" s="51"/>
    </row>
    <row r="196" spans="1:10" ht="30" customHeight="1">
      <c r="A196" s="46">
        <v>53</v>
      </c>
      <c r="B196" s="103" t="s">
        <v>613</v>
      </c>
      <c r="C196" s="11" t="s">
        <v>12</v>
      </c>
      <c r="D196" s="12" t="s">
        <v>397</v>
      </c>
      <c r="E196" s="53" t="s">
        <v>111</v>
      </c>
      <c r="F196" s="8" t="s">
        <v>612</v>
      </c>
      <c r="G196" s="47">
        <v>43</v>
      </c>
      <c r="H196" s="47">
        <v>36</v>
      </c>
      <c r="I196" s="47">
        <f>G196+H196</f>
        <v>79</v>
      </c>
      <c r="J196" s="51"/>
    </row>
    <row r="197" spans="1:10" ht="30" customHeight="1">
      <c r="A197" s="46">
        <v>40</v>
      </c>
      <c r="B197" s="107" t="s">
        <v>396</v>
      </c>
      <c r="C197" s="11" t="s">
        <v>10</v>
      </c>
      <c r="D197" s="12" t="s">
        <v>851</v>
      </c>
      <c r="E197" s="53" t="s">
        <v>111</v>
      </c>
      <c r="F197" s="8" t="s">
        <v>398</v>
      </c>
      <c r="G197" s="47">
        <v>41</v>
      </c>
      <c r="H197" s="47">
        <v>36</v>
      </c>
      <c r="I197" s="47">
        <f>G197+H197</f>
        <v>77</v>
      </c>
      <c r="J197" s="46"/>
    </row>
    <row r="198" spans="1:10" ht="30" customHeight="1">
      <c r="A198" s="46">
        <v>43</v>
      </c>
      <c r="B198" s="103" t="s">
        <v>722</v>
      </c>
      <c r="C198" s="11" t="s">
        <v>11</v>
      </c>
      <c r="D198" s="12" t="s">
        <v>278</v>
      </c>
      <c r="E198" s="53" t="s">
        <v>111</v>
      </c>
      <c r="F198" s="8" t="s">
        <v>279</v>
      </c>
      <c r="G198" s="47">
        <v>37</v>
      </c>
      <c r="H198" s="47">
        <v>27</v>
      </c>
      <c r="I198" s="47">
        <f>G198+H198</f>
        <v>64</v>
      </c>
      <c r="J198" s="46"/>
    </row>
    <row r="199" spans="1:10" ht="30" customHeight="1">
      <c r="A199" s="46"/>
      <c r="B199" s="116" t="s">
        <v>929</v>
      </c>
      <c r="C199" s="12"/>
      <c r="D199" s="40"/>
      <c r="E199" s="53" t="s">
        <v>111</v>
      </c>
      <c r="F199" s="12"/>
      <c r="G199" s="47"/>
      <c r="H199" s="47"/>
      <c r="I199" s="118">
        <f>SUM(I194:I198)/COUNT(I194:I198)</f>
        <v>78</v>
      </c>
      <c r="J199" s="46"/>
    </row>
    <row r="200" spans="1:10" ht="30" customHeight="1">
      <c r="A200" s="46">
        <v>42</v>
      </c>
      <c r="B200" s="20" t="s">
        <v>687</v>
      </c>
      <c r="C200" s="11" t="s">
        <v>12</v>
      </c>
      <c r="D200" s="5" t="s">
        <v>114</v>
      </c>
      <c r="E200" s="14" t="s">
        <v>115</v>
      </c>
      <c r="F200" s="11" t="s">
        <v>116</v>
      </c>
      <c r="G200" s="47">
        <v>45.5</v>
      </c>
      <c r="H200" s="47">
        <v>37</v>
      </c>
      <c r="I200" s="47">
        <f>G200+H200</f>
        <v>82.5</v>
      </c>
      <c r="J200" s="51"/>
    </row>
    <row r="201" spans="1:10" ht="30" customHeight="1">
      <c r="A201" s="46">
        <v>52</v>
      </c>
      <c r="B201" s="13" t="s">
        <v>113</v>
      </c>
      <c r="C201" s="11" t="s">
        <v>8</v>
      </c>
      <c r="D201" s="5" t="s">
        <v>114</v>
      </c>
      <c r="E201" s="14" t="s">
        <v>115</v>
      </c>
      <c r="F201" s="11" t="s">
        <v>116</v>
      </c>
      <c r="G201" s="47">
        <v>48</v>
      </c>
      <c r="H201" s="47">
        <v>33</v>
      </c>
      <c r="I201" s="47">
        <f>G201+H201</f>
        <v>81</v>
      </c>
      <c r="J201" s="46"/>
    </row>
    <row r="202" spans="1:10" ht="30" customHeight="1">
      <c r="A202" s="46">
        <v>45</v>
      </c>
      <c r="B202" s="20" t="s">
        <v>399</v>
      </c>
      <c r="C202" s="11" t="s">
        <v>10</v>
      </c>
      <c r="D202" s="5" t="s">
        <v>400</v>
      </c>
      <c r="E202" s="14" t="s">
        <v>115</v>
      </c>
      <c r="F202" s="11" t="s">
        <v>401</v>
      </c>
      <c r="G202" s="47">
        <v>39</v>
      </c>
      <c r="H202" s="47">
        <v>37</v>
      </c>
      <c r="I202" s="47">
        <f>G202+H202</f>
        <v>76</v>
      </c>
      <c r="J202" s="46"/>
    </row>
    <row r="203" spans="1:10" ht="30" customHeight="1">
      <c r="A203" s="46">
        <v>23</v>
      </c>
      <c r="B203" s="20" t="s">
        <v>501</v>
      </c>
      <c r="C203" s="11" t="s">
        <v>11</v>
      </c>
      <c r="D203" s="5" t="s">
        <v>502</v>
      </c>
      <c r="E203" s="14" t="s">
        <v>115</v>
      </c>
      <c r="F203" s="11" t="s">
        <v>503</v>
      </c>
      <c r="G203" s="47">
        <v>46</v>
      </c>
      <c r="H203" s="47">
        <v>27</v>
      </c>
      <c r="I203" s="47">
        <f>G203+H203</f>
        <v>73</v>
      </c>
      <c r="J203" s="46"/>
    </row>
    <row r="204" spans="1:10" ht="30" customHeight="1">
      <c r="A204" s="46">
        <v>54</v>
      </c>
      <c r="B204" s="20" t="s">
        <v>280</v>
      </c>
      <c r="C204" s="11" t="s">
        <v>9</v>
      </c>
      <c r="D204" s="5" t="s">
        <v>281</v>
      </c>
      <c r="E204" s="14" t="s">
        <v>115</v>
      </c>
      <c r="F204" s="11" t="s">
        <v>282</v>
      </c>
      <c r="G204" s="47">
        <v>36</v>
      </c>
      <c r="H204" s="47">
        <v>19</v>
      </c>
      <c r="I204" s="47">
        <f>G204+H204</f>
        <v>55</v>
      </c>
      <c r="J204" s="46"/>
    </row>
    <row r="205" spans="1:10" ht="30" customHeight="1">
      <c r="A205" s="46">
        <v>57</v>
      </c>
      <c r="B205" s="13" t="s">
        <v>504</v>
      </c>
      <c r="C205" s="11" t="s">
        <v>11</v>
      </c>
      <c r="D205" s="5" t="s">
        <v>505</v>
      </c>
      <c r="E205" s="14" t="s">
        <v>115</v>
      </c>
      <c r="F205" s="11" t="s">
        <v>506</v>
      </c>
      <c r="G205" s="47">
        <v>33</v>
      </c>
      <c r="H205" s="47">
        <v>20</v>
      </c>
      <c r="I205" s="47">
        <f>G205+H205</f>
        <v>53</v>
      </c>
      <c r="J205" s="46"/>
    </row>
    <row r="206" spans="1:10" ht="30" customHeight="1">
      <c r="A206" s="46"/>
      <c r="B206" s="116" t="s">
        <v>929</v>
      </c>
      <c r="C206" s="12"/>
      <c r="D206" s="40"/>
      <c r="E206" s="14" t="s">
        <v>115</v>
      </c>
      <c r="F206" s="12"/>
      <c r="G206" s="47"/>
      <c r="H206" s="47"/>
      <c r="I206" s="118">
        <f>SUM(I200:I205)/COUNT(I200:I205)</f>
        <v>70.08333333333333</v>
      </c>
      <c r="J206" s="46"/>
    </row>
    <row r="207" spans="1:10" ht="30" customHeight="1">
      <c r="A207" s="46">
        <v>2</v>
      </c>
      <c r="B207" s="20" t="s">
        <v>283</v>
      </c>
      <c r="C207" s="11" t="s">
        <v>9</v>
      </c>
      <c r="D207" s="5" t="s">
        <v>284</v>
      </c>
      <c r="E207" s="21" t="s">
        <v>119</v>
      </c>
      <c r="F207" s="11" t="s">
        <v>798</v>
      </c>
      <c r="G207" s="47">
        <v>46</v>
      </c>
      <c r="H207" s="47">
        <v>49</v>
      </c>
      <c r="I207" s="47">
        <f>G207+H207</f>
        <v>95</v>
      </c>
      <c r="J207" s="46"/>
    </row>
    <row r="208" spans="1:10" ht="30" customHeight="1">
      <c r="A208" s="46">
        <v>18</v>
      </c>
      <c r="B208" s="20" t="s">
        <v>614</v>
      </c>
      <c r="C208" s="11" t="s">
        <v>12</v>
      </c>
      <c r="D208" s="5" t="s">
        <v>348</v>
      </c>
      <c r="E208" s="21" t="s">
        <v>119</v>
      </c>
      <c r="F208" s="11" t="s">
        <v>403</v>
      </c>
      <c r="G208" s="47">
        <v>39</v>
      </c>
      <c r="H208" s="47">
        <v>50</v>
      </c>
      <c r="I208" s="47">
        <f>G208+H208</f>
        <v>89</v>
      </c>
      <c r="J208" s="51"/>
    </row>
    <row r="209" spans="1:10" ht="30" customHeight="1">
      <c r="A209" s="46">
        <v>16</v>
      </c>
      <c r="B209" s="20" t="s">
        <v>402</v>
      </c>
      <c r="C209" s="11" t="s">
        <v>10</v>
      </c>
      <c r="D209" s="5" t="s">
        <v>348</v>
      </c>
      <c r="E209" s="21" t="s">
        <v>119</v>
      </c>
      <c r="F209" s="11" t="s">
        <v>403</v>
      </c>
      <c r="G209" s="47">
        <v>44</v>
      </c>
      <c r="H209" s="47">
        <v>41</v>
      </c>
      <c r="I209" s="47">
        <f>G209+H209</f>
        <v>85</v>
      </c>
      <c r="J209" s="46"/>
    </row>
    <row r="210" spans="1:10" ht="30" customHeight="1">
      <c r="A210" s="46">
        <v>44</v>
      </c>
      <c r="B210" s="13" t="s">
        <v>117</v>
      </c>
      <c r="C210" s="11" t="s">
        <v>8</v>
      </c>
      <c r="D210" s="5" t="s">
        <v>118</v>
      </c>
      <c r="E210" s="21" t="s">
        <v>119</v>
      </c>
      <c r="F210" s="11" t="s">
        <v>120</v>
      </c>
      <c r="G210" s="47">
        <v>43.5</v>
      </c>
      <c r="H210" s="47">
        <v>39</v>
      </c>
      <c r="I210" s="47">
        <f>G210+H210</f>
        <v>82.5</v>
      </c>
      <c r="J210" s="46"/>
    </row>
    <row r="211" spans="1:10" ht="30" customHeight="1">
      <c r="A211" s="46">
        <v>46</v>
      </c>
      <c r="B211" s="20" t="s">
        <v>615</v>
      </c>
      <c r="C211" s="11" t="s">
        <v>12</v>
      </c>
      <c r="D211" s="5" t="s">
        <v>348</v>
      </c>
      <c r="E211" s="21" t="s">
        <v>119</v>
      </c>
      <c r="F211" s="11" t="s">
        <v>403</v>
      </c>
      <c r="G211" s="47">
        <v>43</v>
      </c>
      <c r="H211" s="47">
        <v>38.5</v>
      </c>
      <c r="I211" s="47">
        <f>G211+H211</f>
        <v>81.5</v>
      </c>
      <c r="J211" s="51"/>
    </row>
    <row r="212" spans="1:10" ht="30" customHeight="1">
      <c r="A212" s="46">
        <v>50</v>
      </c>
      <c r="B212" s="20" t="s">
        <v>121</v>
      </c>
      <c r="C212" s="11" t="s">
        <v>8</v>
      </c>
      <c r="D212" s="5" t="s">
        <v>122</v>
      </c>
      <c r="E212" s="21" t="s">
        <v>119</v>
      </c>
      <c r="F212" s="11" t="s">
        <v>776</v>
      </c>
      <c r="G212" s="47">
        <v>45.5</v>
      </c>
      <c r="H212" s="47">
        <v>35.5</v>
      </c>
      <c r="I212" s="47">
        <f>G212+H212</f>
        <v>81</v>
      </c>
      <c r="J212" s="46"/>
    </row>
    <row r="213" spans="1:10" ht="30" customHeight="1">
      <c r="A213" s="46">
        <v>48</v>
      </c>
      <c r="B213" s="20" t="s">
        <v>616</v>
      </c>
      <c r="C213" s="11" t="s">
        <v>12</v>
      </c>
      <c r="D213" s="5" t="s">
        <v>617</v>
      </c>
      <c r="E213" s="21" t="s">
        <v>119</v>
      </c>
      <c r="F213" s="11" t="s">
        <v>618</v>
      </c>
      <c r="G213" s="47">
        <v>45</v>
      </c>
      <c r="H213" s="47">
        <v>35</v>
      </c>
      <c r="I213" s="47">
        <f>G213+H213</f>
        <v>80</v>
      </c>
      <c r="J213" s="51"/>
    </row>
    <row r="214" spans="1:10" ht="30" customHeight="1">
      <c r="A214" s="46">
        <v>16</v>
      </c>
      <c r="B214" s="20" t="s">
        <v>507</v>
      </c>
      <c r="C214" s="11" t="s">
        <v>11</v>
      </c>
      <c r="D214" s="5" t="s">
        <v>508</v>
      </c>
      <c r="E214" s="21" t="s">
        <v>119</v>
      </c>
      <c r="F214" s="11" t="s">
        <v>509</v>
      </c>
      <c r="G214" s="47">
        <v>38</v>
      </c>
      <c r="H214" s="47">
        <v>37.5</v>
      </c>
      <c r="I214" s="47">
        <f>G214+H214</f>
        <v>75.5</v>
      </c>
      <c r="J214" s="46"/>
    </row>
    <row r="215" spans="1:10" ht="30" customHeight="1">
      <c r="A215" s="46"/>
      <c r="B215" s="116" t="s">
        <v>929</v>
      </c>
      <c r="C215" s="12"/>
      <c r="D215" s="40"/>
      <c r="E215" s="21" t="s">
        <v>119</v>
      </c>
      <c r="F215" s="12"/>
      <c r="G215" s="47"/>
      <c r="H215" s="47"/>
      <c r="I215" s="118">
        <f>SUM(I207:I214)/COUNT(I207:I214)</f>
        <v>83.6875</v>
      </c>
      <c r="J215" s="46"/>
    </row>
    <row r="216" spans="1:10" ht="30" customHeight="1">
      <c r="A216" s="46">
        <v>1</v>
      </c>
      <c r="B216" s="13" t="s">
        <v>285</v>
      </c>
      <c r="C216" s="5" t="s">
        <v>9</v>
      </c>
      <c r="D216" s="5" t="s">
        <v>797</v>
      </c>
      <c r="E216" s="14" t="s">
        <v>125</v>
      </c>
      <c r="F216" s="5" t="s">
        <v>286</v>
      </c>
      <c r="G216" s="47">
        <v>50</v>
      </c>
      <c r="H216" s="47">
        <v>47.5</v>
      </c>
      <c r="I216" s="47">
        <f>G216+H216</f>
        <v>97.5</v>
      </c>
      <c r="J216" s="46"/>
    </row>
    <row r="217" spans="1:10" ht="30" customHeight="1">
      <c r="A217" s="46">
        <v>29</v>
      </c>
      <c r="B217" s="13" t="s">
        <v>127</v>
      </c>
      <c r="C217" s="5" t="s">
        <v>8</v>
      </c>
      <c r="D217" s="5" t="s">
        <v>124</v>
      </c>
      <c r="E217" s="14" t="s">
        <v>125</v>
      </c>
      <c r="F217" s="5" t="s">
        <v>126</v>
      </c>
      <c r="G217" s="47">
        <v>43.5</v>
      </c>
      <c r="H217" s="47">
        <v>44</v>
      </c>
      <c r="I217" s="47">
        <f>G217+H217</f>
        <v>87.5</v>
      </c>
      <c r="J217" s="46"/>
    </row>
    <row r="218" spans="1:10" ht="30" customHeight="1">
      <c r="A218" s="46">
        <v>43</v>
      </c>
      <c r="B218" s="13" t="s">
        <v>123</v>
      </c>
      <c r="C218" s="5" t="s">
        <v>8</v>
      </c>
      <c r="D218" s="5" t="s">
        <v>124</v>
      </c>
      <c r="E218" s="14" t="s">
        <v>125</v>
      </c>
      <c r="F218" s="5" t="s">
        <v>126</v>
      </c>
      <c r="G218" s="47">
        <v>41.5</v>
      </c>
      <c r="H218" s="47">
        <v>41</v>
      </c>
      <c r="I218" s="47">
        <f>G218+H218</f>
        <v>82.5</v>
      </c>
      <c r="J218" s="46"/>
    </row>
    <row r="219" spans="1:10" ht="30" customHeight="1">
      <c r="A219" s="46">
        <v>29</v>
      </c>
      <c r="B219" s="13" t="s">
        <v>404</v>
      </c>
      <c r="C219" s="5" t="s">
        <v>10</v>
      </c>
      <c r="D219" s="5" t="s">
        <v>405</v>
      </c>
      <c r="E219" s="14" t="s">
        <v>125</v>
      </c>
      <c r="F219" s="5" t="s">
        <v>286</v>
      </c>
      <c r="G219" s="47">
        <v>41</v>
      </c>
      <c r="H219" s="47">
        <v>40</v>
      </c>
      <c r="I219" s="47">
        <f>G219+H219</f>
        <v>81</v>
      </c>
      <c r="J219" s="46"/>
    </row>
    <row r="220" spans="1:10" ht="30" customHeight="1">
      <c r="A220" s="46">
        <v>47</v>
      </c>
      <c r="B220" s="13" t="s">
        <v>619</v>
      </c>
      <c r="C220" s="5" t="s">
        <v>12</v>
      </c>
      <c r="D220" s="5" t="s">
        <v>620</v>
      </c>
      <c r="E220" s="14" t="s">
        <v>125</v>
      </c>
      <c r="F220" s="5" t="s">
        <v>621</v>
      </c>
      <c r="G220" s="47">
        <v>41</v>
      </c>
      <c r="H220" s="47">
        <v>39.5</v>
      </c>
      <c r="I220" s="47">
        <f>G220+H220</f>
        <v>80.5</v>
      </c>
      <c r="J220" s="51"/>
    </row>
    <row r="221" spans="1:10" ht="30" customHeight="1">
      <c r="A221" s="46">
        <v>54</v>
      </c>
      <c r="B221" s="13" t="s">
        <v>510</v>
      </c>
      <c r="C221" s="5" t="s">
        <v>11</v>
      </c>
      <c r="D221" s="5" t="s">
        <v>511</v>
      </c>
      <c r="E221" s="14" t="s">
        <v>125</v>
      </c>
      <c r="F221" s="5" t="s">
        <v>512</v>
      </c>
      <c r="G221" s="47">
        <v>35.5</v>
      </c>
      <c r="H221" s="47">
        <v>20.5</v>
      </c>
      <c r="I221" s="47">
        <f>G221+H221</f>
        <v>56</v>
      </c>
      <c r="J221" s="46"/>
    </row>
    <row r="222" spans="1:10" ht="30" customHeight="1">
      <c r="A222" s="46"/>
      <c r="B222" s="116" t="s">
        <v>929</v>
      </c>
      <c r="C222" s="12"/>
      <c r="D222" s="40"/>
      <c r="E222" s="14" t="s">
        <v>125</v>
      </c>
      <c r="F222" s="12"/>
      <c r="G222" s="47"/>
      <c r="H222" s="47"/>
      <c r="I222" s="118">
        <f>SUM(I216:I221)/COUNT(I216:I221)</f>
        <v>80.83333333333333</v>
      </c>
      <c r="J222" s="46"/>
    </row>
    <row r="223" spans="1:10" ht="30" customHeight="1">
      <c r="A223" s="46">
        <v>8</v>
      </c>
      <c r="B223" s="20" t="s">
        <v>622</v>
      </c>
      <c r="C223" s="11" t="s">
        <v>623</v>
      </c>
      <c r="D223" s="5" t="s">
        <v>288</v>
      </c>
      <c r="E223" s="14" t="s">
        <v>129</v>
      </c>
      <c r="F223" s="11" t="s">
        <v>289</v>
      </c>
      <c r="G223" s="47">
        <v>46.5</v>
      </c>
      <c r="H223" s="47">
        <v>48</v>
      </c>
      <c r="I223" s="47">
        <f>G223+H223</f>
        <v>94.5</v>
      </c>
      <c r="J223" s="51"/>
    </row>
    <row r="224" spans="1:10" ht="30" customHeight="1">
      <c r="A224" s="46">
        <v>14</v>
      </c>
      <c r="B224" s="20" t="s">
        <v>128</v>
      </c>
      <c r="C224" s="11" t="s">
        <v>8</v>
      </c>
      <c r="D224" s="5" t="s">
        <v>758</v>
      </c>
      <c r="E224" s="14" t="s">
        <v>129</v>
      </c>
      <c r="F224" s="11" t="s">
        <v>130</v>
      </c>
      <c r="G224" s="47">
        <v>46</v>
      </c>
      <c r="H224" s="47">
        <v>47</v>
      </c>
      <c r="I224" s="47">
        <f>G224+H224</f>
        <v>93</v>
      </c>
      <c r="J224" s="46"/>
    </row>
    <row r="225" spans="1:10" ht="30" customHeight="1">
      <c r="A225" s="46">
        <v>17</v>
      </c>
      <c r="B225" s="20" t="s">
        <v>287</v>
      </c>
      <c r="C225" s="11" t="s">
        <v>9</v>
      </c>
      <c r="D225" s="5" t="s">
        <v>288</v>
      </c>
      <c r="E225" s="14" t="s">
        <v>129</v>
      </c>
      <c r="F225" s="11" t="s">
        <v>289</v>
      </c>
      <c r="G225" s="47">
        <v>50</v>
      </c>
      <c r="H225" s="47">
        <v>34.5</v>
      </c>
      <c r="I225" s="47">
        <f>G225+H225</f>
        <v>84.5</v>
      </c>
      <c r="J225" s="46"/>
    </row>
    <row r="226" spans="1:10" ht="30" customHeight="1">
      <c r="A226" s="46">
        <v>7</v>
      </c>
      <c r="B226" s="20" t="s">
        <v>728</v>
      </c>
      <c r="C226" s="11" t="s">
        <v>11</v>
      </c>
      <c r="D226" s="5" t="s">
        <v>407</v>
      </c>
      <c r="E226" s="14" t="s">
        <v>129</v>
      </c>
      <c r="F226" s="11" t="s">
        <v>514</v>
      </c>
      <c r="G226" s="47">
        <v>38.5</v>
      </c>
      <c r="H226" s="47">
        <v>45</v>
      </c>
      <c r="I226" s="47">
        <f>G226+H226</f>
        <v>83.5</v>
      </c>
      <c r="J226" s="46"/>
    </row>
    <row r="227" spans="1:10" ht="30" customHeight="1">
      <c r="A227" s="46">
        <v>37</v>
      </c>
      <c r="B227" s="20" t="s">
        <v>406</v>
      </c>
      <c r="C227" s="11" t="s">
        <v>10</v>
      </c>
      <c r="D227" s="5" t="s">
        <v>407</v>
      </c>
      <c r="E227" s="14" t="s">
        <v>129</v>
      </c>
      <c r="F227" s="11" t="s">
        <v>408</v>
      </c>
      <c r="G227" s="47">
        <v>43.5</v>
      </c>
      <c r="H227" s="47">
        <v>34</v>
      </c>
      <c r="I227" s="47">
        <f>G227+H227</f>
        <v>77.5</v>
      </c>
      <c r="J227" s="46"/>
    </row>
    <row r="228" spans="1:10" ht="30" customHeight="1">
      <c r="A228" s="46">
        <v>18</v>
      </c>
      <c r="B228" s="20" t="s">
        <v>513</v>
      </c>
      <c r="C228" s="11" t="s">
        <v>11</v>
      </c>
      <c r="D228" s="5" t="s">
        <v>288</v>
      </c>
      <c r="E228" s="14" t="s">
        <v>129</v>
      </c>
      <c r="F228" s="11" t="s">
        <v>289</v>
      </c>
      <c r="G228" s="47">
        <v>34.5</v>
      </c>
      <c r="H228" s="47">
        <v>41</v>
      </c>
      <c r="I228" s="47">
        <f>G228+H228</f>
        <v>75.5</v>
      </c>
      <c r="J228" s="46"/>
    </row>
    <row r="229" spans="1:10" ht="30" customHeight="1">
      <c r="A229" s="46">
        <v>60</v>
      </c>
      <c r="B229" s="20" t="s">
        <v>515</v>
      </c>
      <c r="C229" s="11" t="s">
        <v>11</v>
      </c>
      <c r="D229" s="5" t="s">
        <v>516</v>
      </c>
      <c r="E229" s="14" t="s">
        <v>129</v>
      </c>
      <c r="F229" s="11" t="s">
        <v>517</v>
      </c>
      <c r="G229" s="47">
        <v>39</v>
      </c>
      <c r="H229" s="47">
        <v>12</v>
      </c>
      <c r="I229" s="47">
        <f>G229+H229</f>
        <v>51</v>
      </c>
      <c r="J229" s="46"/>
    </row>
    <row r="230" spans="1:10" ht="30" customHeight="1">
      <c r="A230" s="46"/>
      <c r="B230" s="116" t="s">
        <v>929</v>
      </c>
      <c r="C230" s="12"/>
      <c r="D230" s="40"/>
      <c r="E230" s="14" t="s">
        <v>129</v>
      </c>
      <c r="F230" s="12"/>
      <c r="G230" s="47"/>
      <c r="H230" s="47"/>
      <c r="I230" s="118">
        <f>SUM(I223:I229)/COUNT(I223:I229)</f>
        <v>79.92857142857143</v>
      </c>
      <c r="J230" s="46"/>
    </row>
    <row r="231" spans="1:10" ht="30" customHeight="1">
      <c r="A231" s="46">
        <v>49</v>
      </c>
      <c r="B231" s="13" t="s">
        <v>131</v>
      </c>
      <c r="C231" s="11" t="s">
        <v>8</v>
      </c>
      <c r="D231" s="5" t="s">
        <v>132</v>
      </c>
      <c r="E231" s="14" t="s">
        <v>133</v>
      </c>
      <c r="F231" s="11" t="s">
        <v>134</v>
      </c>
      <c r="G231" s="47">
        <v>46</v>
      </c>
      <c r="H231" s="47">
        <v>35.5</v>
      </c>
      <c r="I231" s="47">
        <f>G231+H231</f>
        <v>81.5</v>
      </c>
      <c r="J231" s="46"/>
    </row>
    <row r="232" spans="1:10" ht="30" customHeight="1">
      <c r="A232" s="46">
        <v>56</v>
      </c>
      <c r="B232" s="20" t="s">
        <v>624</v>
      </c>
      <c r="C232" s="11" t="s">
        <v>12</v>
      </c>
      <c r="D232" s="5" t="s">
        <v>132</v>
      </c>
      <c r="E232" s="14" t="s">
        <v>133</v>
      </c>
      <c r="F232" s="11" t="s">
        <v>134</v>
      </c>
      <c r="G232" s="47">
        <v>43</v>
      </c>
      <c r="H232" s="47">
        <v>33.5</v>
      </c>
      <c r="I232" s="47">
        <f>G232+H232</f>
        <v>76.5</v>
      </c>
      <c r="J232" s="51"/>
    </row>
    <row r="233" spans="1:10" ht="30" customHeight="1">
      <c r="A233" s="46">
        <v>60</v>
      </c>
      <c r="B233" s="13" t="s">
        <v>862</v>
      </c>
      <c r="C233" s="11" t="s">
        <v>10</v>
      </c>
      <c r="D233" s="5" t="s">
        <v>409</v>
      </c>
      <c r="E233" s="14" t="s">
        <v>133</v>
      </c>
      <c r="F233" s="11" t="s">
        <v>410</v>
      </c>
      <c r="G233" s="47">
        <v>38</v>
      </c>
      <c r="H233" s="47">
        <v>25.5</v>
      </c>
      <c r="I233" s="47">
        <f>G233+H233</f>
        <v>63.5</v>
      </c>
      <c r="J233" s="46"/>
    </row>
    <row r="234" spans="1:10" ht="30" customHeight="1">
      <c r="A234" s="46">
        <v>55</v>
      </c>
      <c r="B234" s="20" t="s">
        <v>290</v>
      </c>
      <c r="C234" s="11" t="s">
        <v>9</v>
      </c>
      <c r="D234" s="5" t="s">
        <v>132</v>
      </c>
      <c r="E234" s="14" t="s">
        <v>133</v>
      </c>
      <c r="F234" s="5" t="s">
        <v>291</v>
      </c>
      <c r="G234" s="47">
        <v>31</v>
      </c>
      <c r="H234" s="47">
        <v>22</v>
      </c>
      <c r="I234" s="47">
        <f>G234+H234</f>
        <v>53</v>
      </c>
      <c r="J234" s="46"/>
    </row>
    <row r="235" spans="1:10" ht="30" customHeight="1">
      <c r="A235" s="46"/>
      <c r="B235" s="116" t="s">
        <v>929</v>
      </c>
      <c r="C235" s="12"/>
      <c r="D235" s="40"/>
      <c r="E235" s="14" t="s">
        <v>133</v>
      </c>
      <c r="F235" s="12"/>
      <c r="G235" s="47"/>
      <c r="H235" s="47"/>
      <c r="I235" s="118">
        <f>SUM(I231:I234)/COUNT(I231:I234)</f>
        <v>68.625</v>
      </c>
      <c r="J235" s="46"/>
    </row>
    <row r="236" spans="1:10" ht="30" customHeight="1">
      <c r="A236" s="46">
        <v>6</v>
      </c>
      <c r="B236" s="20" t="s">
        <v>803</v>
      </c>
      <c r="C236" s="11" t="s">
        <v>9</v>
      </c>
      <c r="D236" s="12" t="s">
        <v>804</v>
      </c>
      <c r="E236" s="14" t="s">
        <v>135</v>
      </c>
      <c r="F236" s="12" t="s">
        <v>805</v>
      </c>
      <c r="G236" s="47">
        <v>50</v>
      </c>
      <c r="H236" s="47">
        <v>41.5</v>
      </c>
      <c r="I236" s="47">
        <f>G236+H236</f>
        <v>91.5</v>
      </c>
      <c r="J236" s="46"/>
    </row>
    <row r="237" spans="1:10" ht="30" customHeight="1">
      <c r="A237" s="46">
        <v>23</v>
      </c>
      <c r="B237" s="20" t="s">
        <v>702</v>
      </c>
      <c r="C237" s="11" t="s">
        <v>12</v>
      </c>
      <c r="D237" s="5" t="s">
        <v>703</v>
      </c>
      <c r="E237" s="14" t="s">
        <v>135</v>
      </c>
      <c r="F237" s="11" t="s">
        <v>704</v>
      </c>
      <c r="G237" s="47">
        <v>48</v>
      </c>
      <c r="H237" s="47">
        <v>40</v>
      </c>
      <c r="I237" s="47">
        <f>G237+H237</f>
        <v>88</v>
      </c>
      <c r="J237" s="51"/>
    </row>
    <row r="238" spans="1:10" ht="30" customHeight="1">
      <c r="A238" s="46">
        <v>44</v>
      </c>
      <c r="B238" s="20" t="s">
        <v>625</v>
      </c>
      <c r="C238" s="11" t="s">
        <v>12</v>
      </c>
      <c r="D238" s="5" t="s">
        <v>698</v>
      </c>
      <c r="E238" s="14" t="s">
        <v>135</v>
      </c>
      <c r="F238" s="11" t="s">
        <v>697</v>
      </c>
      <c r="G238" s="47">
        <v>40.5</v>
      </c>
      <c r="H238" s="47">
        <v>42</v>
      </c>
      <c r="I238" s="47">
        <f>G238+H238</f>
        <v>82.5</v>
      </c>
      <c r="J238" s="51"/>
    </row>
    <row r="239" spans="1:10" ht="30" customHeight="1">
      <c r="A239" s="46">
        <v>60</v>
      </c>
      <c r="B239" s="20" t="s">
        <v>136</v>
      </c>
      <c r="C239" s="11" t="s">
        <v>8</v>
      </c>
      <c r="D239" s="5" t="s">
        <v>783</v>
      </c>
      <c r="E239" s="14" t="s">
        <v>135</v>
      </c>
      <c r="F239" s="11" t="s">
        <v>784</v>
      </c>
      <c r="G239" s="47">
        <v>41.5</v>
      </c>
      <c r="H239" s="47">
        <v>34.5</v>
      </c>
      <c r="I239" s="47">
        <f>G239+H239</f>
        <v>76</v>
      </c>
      <c r="J239" s="46"/>
    </row>
    <row r="240" spans="1:10" ht="30" customHeight="1">
      <c r="A240" s="46">
        <v>56</v>
      </c>
      <c r="B240" s="20" t="s">
        <v>411</v>
      </c>
      <c r="C240" s="11" t="s">
        <v>10</v>
      </c>
      <c r="D240" s="5" t="s">
        <v>857</v>
      </c>
      <c r="E240" s="14" t="s">
        <v>135</v>
      </c>
      <c r="F240" s="11" t="s">
        <v>732</v>
      </c>
      <c r="G240" s="47">
        <v>33</v>
      </c>
      <c r="H240" s="47">
        <v>37</v>
      </c>
      <c r="I240" s="47">
        <f>G240+H240</f>
        <v>70</v>
      </c>
      <c r="J240" s="46"/>
    </row>
    <row r="241" spans="1:10" ht="30" customHeight="1">
      <c r="A241" s="46">
        <v>67</v>
      </c>
      <c r="B241" s="52" t="s">
        <v>791</v>
      </c>
      <c r="C241" s="11" t="s">
        <v>8</v>
      </c>
      <c r="D241" s="51" t="s">
        <v>783</v>
      </c>
      <c r="E241" s="14" t="s">
        <v>135</v>
      </c>
      <c r="F241" s="11" t="s">
        <v>784</v>
      </c>
      <c r="G241" s="47">
        <v>37.5</v>
      </c>
      <c r="H241" s="47">
        <v>30</v>
      </c>
      <c r="I241" s="47">
        <f>G241+H241</f>
        <v>67.5</v>
      </c>
      <c r="J241" s="46"/>
    </row>
    <row r="242" spans="1:10" ht="30" customHeight="1">
      <c r="A242" s="46">
        <v>41</v>
      </c>
      <c r="B242" s="52" t="s">
        <v>518</v>
      </c>
      <c r="C242" s="100" t="s">
        <v>11</v>
      </c>
      <c r="D242" s="57" t="s">
        <v>698</v>
      </c>
      <c r="E242" s="14" t="s">
        <v>135</v>
      </c>
      <c r="F242" s="100" t="s">
        <v>732</v>
      </c>
      <c r="G242" s="47">
        <v>36.5</v>
      </c>
      <c r="H242" s="47">
        <v>28</v>
      </c>
      <c r="I242" s="47">
        <f>G242+H242</f>
        <v>64.5</v>
      </c>
      <c r="J242" s="46"/>
    </row>
    <row r="243" spans="1:10" ht="30" customHeight="1">
      <c r="A243" s="46"/>
      <c r="B243" s="116" t="s">
        <v>929</v>
      </c>
      <c r="C243" s="12"/>
      <c r="D243" s="40"/>
      <c r="E243" s="14" t="s">
        <v>135</v>
      </c>
      <c r="F243" s="12"/>
      <c r="G243" s="47"/>
      <c r="H243" s="47"/>
      <c r="I243" s="118">
        <f>SUM(I236:I242)/COUNT(I236:I242)</f>
        <v>77.14285714285714</v>
      </c>
      <c r="J243" s="46"/>
    </row>
    <row r="244" spans="1:10" ht="30" customHeight="1">
      <c r="A244" s="46">
        <v>4</v>
      </c>
      <c r="B244" s="19" t="s">
        <v>414</v>
      </c>
      <c r="C244" s="8" t="s">
        <v>10</v>
      </c>
      <c r="D244" s="12" t="s">
        <v>138</v>
      </c>
      <c r="E244" s="14" t="s">
        <v>139</v>
      </c>
      <c r="F244" s="8" t="s">
        <v>415</v>
      </c>
      <c r="G244" s="47">
        <v>46.5</v>
      </c>
      <c r="H244" s="47">
        <v>45</v>
      </c>
      <c r="I244" s="47">
        <f>G244+H244</f>
        <v>91.5</v>
      </c>
      <c r="J244" s="46"/>
    </row>
    <row r="245" spans="1:10" ht="30" customHeight="1">
      <c r="A245" s="46">
        <v>19</v>
      </c>
      <c r="B245" s="19" t="s">
        <v>627</v>
      </c>
      <c r="C245" s="8" t="s">
        <v>12</v>
      </c>
      <c r="D245" s="12" t="s">
        <v>138</v>
      </c>
      <c r="E245" s="14" t="s">
        <v>139</v>
      </c>
      <c r="F245" s="8" t="s">
        <v>628</v>
      </c>
      <c r="G245" s="47">
        <v>42</v>
      </c>
      <c r="H245" s="47">
        <v>46.5</v>
      </c>
      <c r="I245" s="47">
        <f>G245+H245</f>
        <v>88.5</v>
      </c>
      <c r="J245" s="51"/>
    </row>
    <row r="246" spans="1:10" ht="30" customHeight="1">
      <c r="A246" s="46">
        <v>26</v>
      </c>
      <c r="B246" s="76" t="s">
        <v>137</v>
      </c>
      <c r="C246" s="10" t="s">
        <v>8</v>
      </c>
      <c r="D246" s="12" t="s">
        <v>138</v>
      </c>
      <c r="E246" s="14" t="s">
        <v>139</v>
      </c>
      <c r="F246" s="8" t="s">
        <v>140</v>
      </c>
      <c r="G246" s="47">
        <v>46</v>
      </c>
      <c r="H246" s="47">
        <v>42</v>
      </c>
      <c r="I246" s="47">
        <f>G246+H246</f>
        <v>88</v>
      </c>
      <c r="J246" s="46"/>
    </row>
    <row r="247" spans="1:10" ht="30" customHeight="1">
      <c r="A247" s="46">
        <v>16</v>
      </c>
      <c r="B247" s="19" t="s">
        <v>292</v>
      </c>
      <c r="C247" s="8" t="s">
        <v>9</v>
      </c>
      <c r="D247" s="12" t="s">
        <v>293</v>
      </c>
      <c r="E247" s="14" t="s">
        <v>139</v>
      </c>
      <c r="F247" s="8" t="s">
        <v>294</v>
      </c>
      <c r="G247" s="47">
        <v>50</v>
      </c>
      <c r="H247" s="47">
        <v>34.5</v>
      </c>
      <c r="I247" s="47">
        <f>G247+H247</f>
        <v>84.5</v>
      </c>
      <c r="J247" s="46"/>
    </row>
    <row r="248" spans="1:10" ht="30" customHeight="1">
      <c r="A248" s="46">
        <v>36</v>
      </c>
      <c r="B248" s="19" t="s">
        <v>412</v>
      </c>
      <c r="C248" s="8" t="s">
        <v>10</v>
      </c>
      <c r="D248" s="12" t="s">
        <v>293</v>
      </c>
      <c r="E248" s="14" t="s">
        <v>139</v>
      </c>
      <c r="F248" s="8" t="s">
        <v>413</v>
      </c>
      <c r="G248" s="47">
        <v>49</v>
      </c>
      <c r="H248" s="47">
        <v>29</v>
      </c>
      <c r="I248" s="47">
        <f>G248+H248</f>
        <v>78</v>
      </c>
      <c r="J248" s="46"/>
    </row>
    <row r="249" spans="1:10" ht="30" customHeight="1">
      <c r="A249" s="46">
        <v>61</v>
      </c>
      <c r="B249" s="19" t="s">
        <v>626</v>
      </c>
      <c r="C249" s="8" t="s">
        <v>12</v>
      </c>
      <c r="D249" s="12" t="s">
        <v>138</v>
      </c>
      <c r="E249" s="14" t="s">
        <v>139</v>
      </c>
      <c r="F249" s="8" t="s">
        <v>140</v>
      </c>
      <c r="G249" s="47">
        <v>43</v>
      </c>
      <c r="H249" s="47">
        <v>31</v>
      </c>
      <c r="I249" s="47">
        <f>G249+H249</f>
        <v>74</v>
      </c>
      <c r="J249" s="51"/>
    </row>
    <row r="250" spans="1:10" ht="30" customHeight="1">
      <c r="A250" s="46">
        <v>52</v>
      </c>
      <c r="B250" s="32" t="s">
        <v>519</v>
      </c>
      <c r="C250" s="8" t="s">
        <v>11</v>
      </c>
      <c r="D250" s="12" t="s">
        <v>138</v>
      </c>
      <c r="E250" s="14" t="s">
        <v>139</v>
      </c>
      <c r="F250" s="50" t="s">
        <v>415</v>
      </c>
      <c r="G250" s="47">
        <v>38</v>
      </c>
      <c r="H250" s="47">
        <v>19.5</v>
      </c>
      <c r="I250" s="47">
        <f>G250+H250</f>
        <v>57.5</v>
      </c>
      <c r="J250" s="46"/>
    </row>
    <row r="251" spans="1:10" ht="30" customHeight="1">
      <c r="A251" s="46"/>
      <c r="B251" s="116" t="s">
        <v>929</v>
      </c>
      <c r="C251" s="12"/>
      <c r="D251" s="40"/>
      <c r="E251" s="14" t="s">
        <v>139</v>
      </c>
      <c r="F251" s="12"/>
      <c r="G251" s="47"/>
      <c r="H251" s="47"/>
      <c r="I251" s="118">
        <f>SUM(I244:I250)/COUNT(I244:I250)</f>
        <v>80.28571428571429</v>
      </c>
      <c r="J251" s="46"/>
    </row>
    <row r="252" spans="1:10" ht="30" customHeight="1">
      <c r="A252" s="46">
        <v>3</v>
      </c>
      <c r="B252" s="20" t="s">
        <v>629</v>
      </c>
      <c r="C252" s="11" t="s">
        <v>12</v>
      </c>
      <c r="D252" s="5" t="s">
        <v>630</v>
      </c>
      <c r="E252" s="14" t="s">
        <v>143</v>
      </c>
      <c r="F252" s="11" t="s">
        <v>631</v>
      </c>
      <c r="G252" s="47">
        <v>48</v>
      </c>
      <c r="H252" s="47">
        <v>48</v>
      </c>
      <c r="I252" s="47">
        <f>G252+H252</f>
        <v>96</v>
      </c>
      <c r="J252" s="51"/>
    </row>
    <row r="253" spans="1:10" ht="30" customHeight="1">
      <c r="A253" s="46">
        <v>5</v>
      </c>
      <c r="B253" s="20" t="s">
        <v>632</v>
      </c>
      <c r="C253" s="11" t="s">
        <v>12</v>
      </c>
      <c r="D253" s="5" t="s">
        <v>633</v>
      </c>
      <c r="E253" s="14" t="s">
        <v>143</v>
      </c>
      <c r="F253" s="11" t="s">
        <v>634</v>
      </c>
      <c r="G253" s="47">
        <v>50</v>
      </c>
      <c r="H253" s="47">
        <v>45</v>
      </c>
      <c r="I253" s="47">
        <f>G253+H253</f>
        <v>95</v>
      </c>
      <c r="J253" s="51"/>
    </row>
    <row r="254" spans="1:10" ht="30" customHeight="1">
      <c r="A254" s="46">
        <v>8</v>
      </c>
      <c r="B254" s="20" t="s">
        <v>806</v>
      </c>
      <c r="C254" s="11" t="s">
        <v>9</v>
      </c>
      <c r="D254" s="5" t="s">
        <v>295</v>
      </c>
      <c r="E254" s="14" t="s">
        <v>143</v>
      </c>
      <c r="F254" s="11" t="s">
        <v>296</v>
      </c>
      <c r="G254" s="47">
        <v>50</v>
      </c>
      <c r="H254" s="47">
        <v>40</v>
      </c>
      <c r="I254" s="47">
        <f>G254+H254</f>
        <v>90</v>
      </c>
      <c r="J254" s="46"/>
    </row>
    <row r="255" spans="1:10" ht="30" customHeight="1">
      <c r="A255" s="46">
        <v>31</v>
      </c>
      <c r="B255" s="13" t="s">
        <v>141</v>
      </c>
      <c r="C255" s="11" t="s">
        <v>8</v>
      </c>
      <c r="D255" s="5" t="s">
        <v>142</v>
      </c>
      <c r="E255" s="14" t="s">
        <v>143</v>
      </c>
      <c r="F255" s="11" t="s">
        <v>768</v>
      </c>
      <c r="G255" s="47">
        <v>46</v>
      </c>
      <c r="H255" s="47">
        <v>41</v>
      </c>
      <c r="I255" s="47">
        <f>G255+H255</f>
        <v>87</v>
      </c>
      <c r="J255" s="46"/>
    </row>
    <row r="256" spans="1:10" ht="30" customHeight="1">
      <c r="A256" s="46">
        <v>30</v>
      </c>
      <c r="B256" s="20" t="s">
        <v>822</v>
      </c>
      <c r="C256" s="11" t="s">
        <v>9</v>
      </c>
      <c r="D256" s="5" t="s">
        <v>297</v>
      </c>
      <c r="E256" s="14" t="s">
        <v>143</v>
      </c>
      <c r="F256" s="11" t="s">
        <v>298</v>
      </c>
      <c r="G256" s="47">
        <v>50</v>
      </c>
      <c r="H256" s="47">
        <v>30</v>
      </c>
      <c r="I256" s="47">
        <f>G256+H256</f>
        <v>80</v>
      </c>
      <c r="J256" s="46"/>
    </row>
    <row r="257" spans="1:10" ht="30" customHeight="1">
      <c r="A257" s="46">
        <v>47</v>
      </c>
      <c r="B257" s="20" t="s">
        <v>416</v>
      </c>
      <c r="C257" s="11" t="s">
        <v>10</v>
      </c>
      <c r="D257" s="5" t="s">
        <v>297</v>
      </c>
      <c r="E257" s="14" t="s">
        <v>143</v>
      </c>
      <c r="F257" s="11" t="s">
        <v>417</v>
      </c>
      <c r="G257" s="47">
        <v>37</v>
      </c>
      <c r="H257" s="47">
        <v>39</v>
      </c>
      <c r="I257" s="47">
        <f>G257+H257</f>
        <v>76</v>
      </c>
      <c r="J257" s="46"/>
    </row>
    <row r="258" spans="1:10" ht="30" customHeight="1">
      <c r="A258" s="46">
        <v>49</v>
      </c>
      <c r="B258" s="20" t="s">
        <v>724</v>
      </c>
      <c r="C258" s="11" t="s">
        <v>11</v>
      </c>
      <c r="D258" s="5" t="s">
        <v>297</v>
      </c>
      <c r="E258" s="14" t="s">
        <v>143</v>
      </c>
      <c r="F258" s="11" t="s">
        <v>298</v>
      </c>
      <c r="G258" s="47">
        <v>37</v>
      </c>
      <c r="H258" s="47">
        <v>23.5</v>
      </c>
      <c r="I258" s="47">
        <f>G258+H258</f>
        <v>60.5</v>
      </c>
      <c r="J258" s="46"/>
    </row>
    <row r="259" spans="1:10" ht="30" customHeight="1">
      <c r="A259" s="46"/>
      <c r="B259" s="116" t="s">
        <v>929</v>
      </c>
      <c r="C259" s="12"/>
      <c r="D259" s="40"/>
      <c r="E259" s="14" t="s">
        <v>143</v>
      </c>
      <c r="F259" s="12"/>
      <c r="G259" s="47"/>
      <c r="H259" s="47"/>
      <c r="I259" s="118">
        <f>SUM(I252:I258)/COUNT(I252:I258)</f>
        <v>83.5</v>
      </c>
      <c r="J259" s="46"/>
    </row>
    <row r="260" spans="1:10" ht="30" customHeight="1">
      <c r="A260" s="46">
        <v>22</v>
      </c>
      <c r="B260" s="13" t="s">
        <v>762</v>
      </c>
      <c r="C260" s="5" t="s">
        <v>8</v>
      </c>
      <c r="D260" s="5" t="s">
        <v>763</v>
      </c>
      <c r="E260" s="5" t="s">
        <v>144</v>
      </c>
      <c r="F260" s="5" t="s">
        <v>145</v>
      </c>
      <c r="G260" s="47">
        <v>48</v>
      </c>
      <c r="H260" s="47">
        <v>41</v>
      </c>
      <c r="I260" s="47">
        <f>G260+H260</f>
        <v>89</v>
      </c>
      <c r="J260" s="46"/>
    </row>
    <row r="261" spans="1:10" ht="30" customHeight="1">
      <c r="A261" s="46">
        <v>9</v>
      </c>
      <c r="B261" s="13" t="s">
        <v>420</v>
      </c>
      <c r="C261" s="5" t="s">
        <v>10</v>
      </c>
      <c r="D261" s="5" t="s">
        <v>418</v>
      </c>
      <c r="E261" s="5" t="s">
        <v>144</v>
      </c>
      <c r="F261" s="5" t="s">
        <v>419</v>
      </c>
      <c r="G261" s="47">
        <v>42.5</v>
      </c>
      <c r="H261" s="47">
        <v>46.5</v>
      </c>
      <c r="I261" s="47">
        <f>G261+H261</f>
        <v>89</v>
      </c>
      <c r="J261" s="46"/>
    </row>
    <row r="262" spans="1:10" ht="30" customHeight="1">
      <c r="A262" s="46">
        <v>36</v>
      </c>
      <c r="B262" s="13" t="s">
        <v>691</v>
      </c>
      <c r="C262" s="5" t="s">
        <v>12</v>
      </c>
      <c r="D262" s="5" t="s">
        <v>299</v>
      </c>
      <c r="E262" s="5" t="s">
        <v>144</v>
      </c>
      <c r="F262" s="5" t="s">
        <v>637</v>
      </c>
      <c r="G262" s="47">
        <v>44</v>
      </c>
      <c r="H262" s="47">
        <v>40</v>
      </c>
      <c r="I262" s="47">
        <f>G262+H262</f>
        <v>84</v>
      </c>
      <c r="J262" s="51"/>
    </row>
    <row r="263" spans="1:10" ht="30" customHeight="1">
      <c r="A263" s="46">
        <v>23</v>
      </c>
      <c r="B263" s="13" t="s">
        <v>846</v>
      </c>
      <c r="C263" s="5" t="s">
        <v>10</v>
      </c>
      <c r="D263" s="5" t="s">
        <v>418</v>
      </c>
      <c r="E263" s="5" t="s">
        <v>144</v>
      </c>
      <c r="F263" s="5" t="s">
        <v>419</v>
      </c>
      <c r="G263" s="47">
        <v>38</v>
      </c>
      <c r="H263" s="47">
        <v>44.5</v>
      </c>
      <c r="I263" s="47">
        <f>G263+H263</f>
        <v>82.5</v>
      </c>
      <c r="J263" s="46"/>
    </row>
    <row r="264" spans="1:10" ht="30" customHeight="1">
      <c r="A264" s="46">
        <v>57</v>
      </c>
      <c r="B264" s="33" t="s">
        <v>695</v>
      </c>
      <c r="C264" s="34" t="s">
        <v>12</v>
      </c>
      <c r="D264" s="34" t="s">
        <v>635</v>
      </c>
      <c r="E264" s="5" t="s">
        <v>144</v>
      </c>
      <c r="F264" s="34" t="s">
        <v>636</v>
      </c>
      <c r="G264" s="47">
        <v>41.5</v>
      </c>
      <c r="H264" s="47">
        <v>34.5</v>
      </c>
      <c r="I264" s="47">
        <f>G264+H264</f>
        <v>76</v>
      </c>
      <c r="J264" s="51"/>
    </row>
    <row r="265" spans="1:10" ht="30" customHeight="1">
      <c r="A265" s="46">
        <v>24</v>
      </c>
      <c r="B265" s="54" t="s">
        <v>522</v>
      </c>
      <c r="C265" s="34" t="s">
        <v>11</v>
      </c>
      <c r="D265" s="5" t="s">
        <v>299</v>
      </c>
      <c r="E265" s="57" t="s">
        <v>144</v>
      </c>
      <c r="F265" s="34" t="s">
        <v>523</v>
      </c>
      <c r="G265" s="47">
        <v>41.5</v>
      </c>
      <c r="H265" s="47">
        <v>31.5</v>
      </c>
      <c r="I265" s="47">
        <f>G265+H265</f>
        <v>73</v>
      </c>
      <c r="J265" s="46"/>
    </row>
    <row r="266" spans="1:10" ht="30" customHeight="1">
      <c r="A266" s="46">
        <v>46</v>
      </c>
      <c r="B266" s="13" t="s">
        <v>829</v>
      </c>
      <c r="C266" s="5" t="s">
        <v>9</v>
      </c>
      <c r="D266" s="5" t="s">
        <v>299</v>
      </c>
      <c r="E266" s="5" t="s">
        <v>144</v>
      </c>
      <c r="F266" s="5" t="s">
        <v>300</v>
      </c>
      <c r="G266" s="47">
        <v>46.5</v>
      </c>
      <c r="H266" s="47">
        <v>26</v>
      </c>
      <c r="I266" s="47">
        <f>G266+H266</f>
        <v>72.5</v>
      </c>
      <c r="J266" s="46"/>
    </row>
    <row r="267" spans="1:10" ht="30" customHeight="1">
      <c r="A267" s="46">
        <v>37</v>
      </c>
      <c r="B267" s="13" t="s">
        <v>520</v>
      </c>
      <c r="C267" s="5" t="s">
        <v>11</v>
      </c>
      <c r="D267" s="5" t="s">
        <v>299</v>
      </c>
      <c r="E267" s="5" t="s">
        <v>144</v>
      </c>
      <c r="F267" s="5" t="s">
        <v>521</v>
      </c>
      <c r="G267" s="47">
        <v>39</v>
      </c>
      <c r="H267" s="47">
        <v>28</v>
      </c>
      <c r="I267" s="47">
        <f>G267+H267</f>
        <v>67</v>
      </c>
      <c r="J267" s="46"/>
    </row>
    <row r="268" spans="1:10" ht="30" customHeight="1">
      <c r="A268" s="46"/>
      <c r="B268" s="116" t="s">
        <v>929</v>
      </c>
      <c r="C268" s="12"/>
      <c r="D268" s="40"/>
      <c r="E268" s="5" t="s">
        <v>144</v>
      </c>
      <c r="F268" s="12"/>
      <c r="G268" s="47"/>
      <c r="H268" s="47"/>
      <c r="I268" s="118">
        <f>SUM(I260:I267)/COUNT(I260:I267)</f>
        <v>79.125</v>
      </c>
      <c r="J268" s="46"/>
    </row>
    <row r="269" spans="1:10" ht="30" customHeight="1">
      <c r="A269" s="46">
        <v>9</v>
      </c>
      <c r="B269" s="41" t="s">
        <v>150</v>
      </c>
      <c r="C269" s="10" t="s">
        <v>8</v>
      </c>
      <c r="D269" s="21" t="s">
        <v>147</v>
      </c>
      <c r="E269" s="14" t="s">
        <v>148</v>
      </c>
      <c r="F269" s="12" t="s">
        <v>149</v>
      </c>
      <c r="G269" s="47">
        <v>50</v>
      </c>
      <c r="H269" s="47">
        <v>44</v>
      </c>
      <c r="I269" s="47">
        <f>G269+H269</f>
        <v>94</v>
      </c>
      <c r="J269" s="46"/>
    </row>
    <row r="270" spans="1:10" ht="30" customHeight="1">
      <c r="A270" s="46">
        <v>41</v>
      </c>
      <c r="B270" s="45" t="s">
        <v>852</v>
      </c>
      <c r="C270" s="8" t="s">
        <v>10</v>
      </c>
      <c r="D270" s="12" t="s">
        <v>421</v>
      </c>
      <c r="E270" s="14" t="s">
        <v>148</v>
      </c>
      <c r="F270" s="12" t="s">
        <v>422</v>
      </c>
      <c r="G270" s="47">
        <v>39</v>
      </c>
      <c r="H270" s="47">
        <v>38</v>
      </c>
      <c r="I270" s="47">
        <f>G270+H270</f>
        <v>77</v>
      </c>
      <c r="J270" s="46"/>
    </row>
    <row r="271" spans="1:10" ht="30" customHeight="1">
      <c r="A271" s="46">
        <v>37</v>
      </c>
      <c r="B271" s="82" t="s">
        <v>301</v>
      </c>
      <c r="C271" s="8" t="s">
        <v>9</v>
      </c>
      <c r="D271" s="12" t="s">
        <v>302</v>
      </c>
      <c r="E271" s="14" t="s">
        <v>148</v>
      </c>
      <c r="F271" s="38" t="s">
        <v>303</v>
      </c>
      <c r="G271" s="47">
        <v>40</v>
      </c>
      <c r="H271" s="47">
        <v>36.5</v>
      </c>
      <c r="I271" s="47">
        <f>G271+H271</f>
        <v>76.5</v>
      </c>
      <c r="J271" s="46"/>
    </row>
    <row r="272" spans="1:10" ht="30" customHeight="1">
      <c r="A272" s="46">
        <v>58</v>
      </c>
      <c r="B272" s="82" t="s">
        <v>638</v>
      </c>
      <c r="C272" s="8" t="s">
        <v>12</v>
      </c>
      <c r="D272" s="12" t="s">
        <v>421</v>
      </c>
      <c r="E272" s="14" t="s">
        <v>148</v>
      </c>
      <c r="F272" s="12" t="s">
        <v>422</v>
      </c>
      <c r="G272" s="47">
        <v>40.5</v>
      </c>
      <c r="H272" s="47">
        <v>34.5</v>
      </c>
      <c r="I272" s="47">
        <f>G272+H272</f>
        <v>75</v>
      </c>
      <c r="J272" s="51"/>
    </row>
    <row r="273" spans="1:10" ht="30" customHeight="1">
      <c r="A273" s="46">
        <v>33</v>
      </c>
      <c r="B273" s="45" t="s">
        <v>524</v>
      </c>
      <c r="C273" s="8" t="s">
        <v>11</v>
      </c>
      <c r="D273" s="12" t="s">
        <v>302</v>
      </c>
      <c r="E273" s="14" t="s">
        <v>148</v>
      </c>
      <c r="F273" s="38" t="s">
        <v>525</v>
      </c>
      <c r="G273" s="47">
        <v>40</v>
      </c>
      <c r="H273" s="47">
        <v>29</v>
      </c>
      <c r="I273" s="47">
        <f>G273+H273</f>
        <v>69</v>
      </c>
      <c r="J273" s="46"/>
    </row>
    <row r="274" spans="1:10" ht="30" customHeight="1">
      <c r="A274" s="46">
        <v>68</v>
      </c>
      <c r="B274" s="76" t="s">
        <v>146</v>
      </c>
      <c r="C274" s="10" t="s">
        <v>8</v>
      </c>
      <c r="D274" s="21" t="s">
        <v>147</v>
      </c>
      <c r="E274" s="14" t="s">
        <v>148</v>
      </c>
      <c r="F274" s="8" t="s">
        <v>149</v>
      </c>
      <c r="G274" s="47">
        <v>42</v>
      </c>
      <c r="H274" s="47">
        <v>23.5</v>
      </c>
      <c r="I274" s="47">
        <f>G274+H274</f>
        <v>65.5</v>
      </c>
      <c r="J274" s="46"/>
    </row>
    <row r="275" spans="1:10" ht="30" customHeight="1">
      <c r="A275" s="46"/>
      <c r="B275" s="116" t="s">
        <v>929</v>
      </c>
      <c r="C275" s="12"/>
      <c r="D275" s="40"/>
      <c r="E275" s="14" t="s">
        <v>148</v>
      </c>
      <c r="F275" s="12"/>
      <c r="G275" s="47"/>
      <c r="H275" s="47"/>
      <c r="I275" s="118">
        <f>SUM(I269:I274)/COUNT(I269:I274)</f>
        <v>76.16666666666667</v>
      </c>
      <c r="J275" s="46"/>
    </row>
    <row r="276" spans="1:10" ht="30" customHeight="1">
      <c r="A276" s="46">
        <v>12</v>
      </c>
      <c r="B276" s="41" t="s">
        <v>639</v>
      </c>
      <c r="C276" s="11" t="s">
        <v>12</v>
      </c>
      <c r="D276" s="5" t="s">
        <v>640</v>
      </c>
      <c r="E276" s="8" t="s">
        <v>152</v>
      </c>
      <c r="F276" s="5" t="s">
        <v>641</v>
      </c>
      <c r="G276" s="47">
        <v>44.5</v>
      </c>
      <c r="H276" s="47">
        <v>48</v>
      </c>
      <c r="I276" s="47">
        <f>G276+H276</f>
        <v>92.5</v>
      </c>
      <c r="J276" s="51"/>
    </row>
    <row r="277" spans="1:10" ht="30" customHeight="1">
      <c r="A277" s="46">
        <v>8</v>
      </c>
      <c r="B277" s="32" t="s">
        <v>838</v>
      </c>
      <c r="C277" s="11" t="s">
        <v>10</v>
      </c>
      <c r="D277" s="5" t="s">
        <v>425</v>
      </c>
      <c r="E277" s="8" t="s">
        <v>152</v>
      </c>
      <c r="F277" s="5" t="s">
        <v>426</v>
      </c>
      <c r="G277" s="47">
        <v>46.5</v>
      </c>
      <c r="H277" s="47">
        <v>43</v>
      </c>
      <c r="I277" s="47">
        <f>G277+H277</f>
        <v>89.5</v>
      </c>
      <c r="J277" s="46"/>
    </row>
    <row r="278" spans="1:10" ht="30" customHeight="1">
      <c r="A278" s="46">
        <v>30</v>
      </c>
      <c r="B278" s="41" t="s">
        <v>154</v>
      </c>
      <c r="C278" s="11" t="s">
        <v>8</v>
      </c>
      <c r="D278" s="5" t="s">
        <v>155</v>
      </c>
      <c r="E278" s="8" t="s">
        <v>152</v>
      </c>
      <c r="F278" s="5" t="s">
        <v>156</v>
      </c>
      <c r="G278" s="47">
        <v>44.5</v>
      </c>
      <c r="H278" s="47">
        <v>42.5</v>
      </c>
      <c r="I278" s="47">
        <f>G278+H278</f>
        <v>87</v>
      </c>
      <c r="J278" s="46"/>
    </row>
    <row r="279" spans="1:10" ht="30" customHeight="1">
      <c r="A279" s="46">
        <v>26</v>
      </c>
      <c r="B279" s="32" t="s">
        <v>643</v>
      </c>
      <c r="C279" s="11" t="s">
        <v>12</v>
      </c>
      <c r="D279" s="5" t="s">
        <v>644</v>
      </c>
      <c r="E279" s="8" t="s">
        <v>152</v>
      </c>
      <c r="F279" s="5" t="s">
        <v>645</v>
      </c>
      <c r="G279" s="47">
        <v>45</v>
      </c>
      <c r="H279" s="47">
        <v>42</v>
      </c>
      <c r="I279" s="47">
        <f>G279+H279</f>
        <v>87</v>
      </c>
      <c r="J279" s="51"/>
    </row>
    <row r="280" spans="1:10" ht="30" customHeight="1">
      <c r="A280" s="46">
        <v>15</v>
      </c>
      <c r="B280" s="19" t="s">
        <v>423</v>
      </c>
      <c r="C280" s="11" t="s">
        <v>10</v>
      </c>
      <c r="D280" s="5" t="s">
        <v>308</v>
      </c>
      <c r="E280" s="8" t="s">
        <v>152</v>
      </c>
      <c r="F280" s="5" t="s">
        <v>309</v>
      </c>
      <c r="G280" s="47">
        <v>45</v>
      </c>
      <c r="H280" s="47">
        <v>40.5</v>
      </c>
      <c r="I280" s="47">
        <f>G280+H280</f>
        <v>85.5</v>
      </c>
      <c r="J280" s="46"/>
    </row>
    <row r="281" spans="1:10" ht="30" customHeight="1">
      <c r="A281" s="46">
        <v>31</v>
      </c>
      <c r="B281" s="32" t="s">
        <v>642</v>
      </c>
      <c r="C281" s="11" t="s">
        <v>12</v>
      </c>
      <c r="D281" s="5" t="s">
        <v>425</v>
      </c>
      <c r="E281" s="8" t="s">
        <v>152</v>
      </c>
      <c r="F281" s="5" t="s">
        <v>426</v>
      </c>
      <c r="G281" s="47">
        <v>45</v>
      </c>
      <c r="H281" s="47">
        <v>40.5</v>
      </c>
      <c r="I281" s="47">
        <f>G281+H281</f>
        <v>85.5</v>
      </c>
      <c r="J281" s="51"/>
    </row>
    <row r="282" spans="1:10" ht="30" customHeight="1">
      <c r="A282" s="46">
        <v>46</v>
      </c>
      <c r="B282" s="82" t="s">
        <v>774</v>
      </c>
      <c r="C282" s="112" t="s">
        <v>8</v>
      </c>
      <c r="D282" s="38" t="s">
        <v>151</v>
      </c>
      <c r="E282" s="8" t="s">
        <v>152</v>
      </c>
      <c r="F282" s="8" t="s">
        <v>153</v>
      </c>
      <c r="G282" s="47">
        <v>50</v>
      </c>
      <c r="H282" s="47">
        <v>32</v>
      </c>
      <c r="I282" s="47">
        <f>G282+H282</f>
        <v>82</v>
      </c>
      <c r="J282" s="46"/>
    </row>
    <row r="283" spans="1:10" ht="30" customHeight="1">
      <c r="A283" s="46">
        <v>28</v>
      </c>
      <c r="B283" s="32" t="s">
        <v>424</v>
      </c>
      <c r="C283" s="11" t="s">
        <v>10</v>
      </c>
      <c r="D283" s="5" t="s">
        <v>425</v>
      </c>
      <c r="E283" s="8" t="s">
        <v>152</v>
      </c>
      <c r="F283" s="5" t="s">
        <v>426</v>
      </c>
      <c r="G283" s="47">
        <v>38.5</v>
      </c>
      <c r="H283" s="47">
        <v>42.5</v>
      </c>
      <c r="I283" s="47">
        <f>G283+H283</f>
        <v>81</v>
      </c>
      <c r="J283" s="46"/>
    </row>
    <row r="284" spans="1:10" ht="30" customHeight="1">
      <c r="A284" s="46">
        <v>26</v>
      </c>
      <c r="B284" s="32" t="s">
        <v>307</v>
      </c>
      <c r="C284" s="11" t="s">
        <v>9</v>
      </c>
      <c r="D284" s="5" t="s">
        <v>308</v>
      </c>
      <c r="E284" s="8" t="s">
        <v>152</v>
      </c>
      <c r="F284" s="101" t="s">
        <v>309</v>
      </c>
      <c r="G284" s="47">
        <v>50</v>
      </c>
      <c r="H284" s="47">
        <v>31</v>
      </c>
      <c r="I284" s="47">
        <f>G284+H284</f>
        <v>81</v>
      </c>
      <c r="J284" s="46"/>
    </row>
    <row r="285" spans="1:10" ht="30" customHeight="1">
      <c r="A285" s="46">
        <v>47</v>
      </c>
      <c r="B285" s="41" t="s">
        <v>304</v>
      </c>
      <c r="C285" s="11" t="s">
        <v>9</v>
      </c>
      <c r="D285" s="5" t="s">
        <v>305</v>
      </c>
      <c r="E285" s="8" t="s">
        <v>152</v>
      </c>
      <c r="F285" s="5" t="s">
        <v>306</v>
      </c>
      <c r="G285" s="47">
        <v>46</v>
      </c>
      <c r="H285" s="47">
        <v>25.5</v>
      </c>
      <c r="I285" s="47">
        <f>G285+H285</f>
        <v>71.5</v>
      </c>
      <c r="J285" s="46"/>
    </row>
    <row r="286" spans="1:10" ht="30" customHeight="1">
      <c r="A286" s="46">
        <v>56</v>
      </c>
      <c r="B286" s="32" t="s">
        <v>717</v>
      </c>
      <c r="C286" s="11" t="s">
        <v>11</v>
      </c>
      <c r="D286" s="5" t="s">
        <v>425</v>
      </c>
      <c r="E286" s="8" t="s">
        <v>152</v>
      </c>
      <c r="F286" s="5" t="s">
        <v>426</v>
      </c>
      <c r="G286" s="47">
        <v>42.5</v>
      </c>
      <c r="H286" s="47">
        <v>11</v>
      </c>
      <c r="I286" s="47">
        <f>G286+H286</f>
        <v>53.5</v>
      </c>
      <c r="J286" s="46"/>
    </row>
    <row r="287" spans="1:10" ht="30" customHeight="1">
      <c r="A287" s="46"/>
      <c r="B287" s="116" t="s">
        <v>929</v>
      </c>
      <c r="C287" s="12"/>
      <c r="D287" s="40"/>
      <c r="E287" s="8" t="s">
        <v>152</v>
      </c>
      <c r="F287" s="12"/>
      <c r="G287" s="47"/>
      <c r="H287" s="47"/>
      <c r="I287" s="118">
        <f>SUM(I276:I286)/COUNT(I276:I286)</f>
        <v>81.45454545454545</v>
      </c>
      <c r="J287" s="46"/>
    </row>
    <row r="288" spans="1:10" ht="30" customHeight="1">
      <c r="A288" s="46">
        <v>64</v>
      </c>
      <c r="B288" s="20" t="s">
        <v>161</v>
      </c>
      <c r="C288" s="10" t="s">
        <v>8</v>
      </c>
      <c r="D288" s="21" t="s">
        <v>785</v>
      </c>
      <c r="E288" s="14" t="s">
        <v>162</v>
      </c>
      <c r="F288" s="12" t="s">
        <v>163</v>
      </c>
      <c r="G288" s="47">
        <v>37.5</v>
      </c>
      <c r="H288" s="47">
        <v>35</v>
      </c>
      <c r="I288" s="47">
        <f>G288+H288</f>
        <v>72.5</v>
      </c>
      <c r="J288" s="46"/>
    </row>
    <row r="289" spans="1:10" ht="30" customHeight="1">
      <c r="A289" s="46">
        <v>73</v>
      </c>
      <c r="B289" s="20" t="s">
        <v>649</v>
      </c>
      <c r="C289" s="10" t="s">
        <v>12</v>
      </c>
      <c r="D289" s="21" t="s">
        <v>650</v>
      </c>
      <c r="E289" s="14" t="s">
        <v>162</v>
      </c>
      <c r="F289" s="12" t="s">
        <v>651</v>
      </c>
      <c r="G289" s="47">
        <v>35</v>
      </c>
      <c r="H289" s="47">
        <v>20</v>
      </c>
      <c r="I289" s="47">
        <f>G289+H289</f>
        <v>55</v>
      </c>
      <c r="J289" s="51"/>
    </row>
    <row r="290" spans="1:10" ht="30" customHeight="1">
      <c r="A290" s="46">
        <v>13</v>
      </c>
      <c r="B290" s="13" t="s">
        <v>430</v>
      </c>
      <c r="C290" s="10" t="s">
        <v>10</v>
      </c>
      <c r="D290" s="65" t="s">
        <v>431</v>
      </c>
      <c r="E290" s="14" t="s">
        <v>162</v>
      </c>
      <c r="F290" s="12" t="s">
        <v>432</v>
      </c>
      <c r="G290" s="47">
        <v>44</v>
      </c>
      <c r="H290" s="47">
        <v>42.5</v>
      </c>
      <c r="I290" s="47">
        <f>G290+H290</f>
        <v>86.5</v>
      </c>
      <c r="J290" s="46"/>
    </row>
    <row r="291" spans="1:10" ht="30" customHeight="1">
      <c r="A291" s="46">
        <v>35</v>
      </c>
      <c r="B291" s="20" t="s">
        <v>164</v>
      </c>
      <c r="C291" s="10" t="s">
        <v>8</v>
      </c>
      <c r="D291" s="21" t="s">
        <v>165</v>
      </c>
      <c r="E291" s="14" t="s">
        <v>162</v>
      </c>
      <c r="F291" s="12" t="s">
        <v>167</v>
      </c>
      <c r="G291" s="47">
        <v>50</v>
      </c>
      <c r="H291" s="47">
        <v>35</v>
      </c>
      <c r="I291" s="47">
        <f>G291+H291</f>
        <v>85</v>
      </c>
      <c r="J291" s="46"/>
    </row>
    <row r="292" spans="1:10" ht="30" customHeight="1">
      <c r="A292" s="46">
        <v>29</v>
      </c>
      <c r="B292" s="20" t="s">
        <v>313</v>
      </c>
      <c r="C292" s="12" t="s">
        <v>9</v>
      </c>
      <c r="D292" s="21" t="s">
        <v>314</v>
      </c>
      <c r="E292" s="14" t="s">
        <v>162</v>
      </c>
      <c r="F292" s="12" t="s">
        <v>315</v>
      </c>
      <c r="G292" s="47">
        <v>46</v>
      </c>
      <c r="H292" s="47">
        <v>34</v>
      </c>
      <c r="I292" s="47">
        <f>G292+H292</f>
        <v>80</v>
      </c>
      <c r="J292" s="46"/>
    </row>
    <row r="293" spans="1:10" ht="30" customHeight="1">
      <c r="A293" s="46">
        <v>20</v>
      </c>
      <c r="B293" s="20" t="s">
        <v>533</v>
      </c>
      <c r="C293" s="9" t="s">
        <v>11</v>
      </c>
      <c r="D293" s="21" t="s">
        <v>314</v>
      </c>
      <c r="E293" s="14" t="s">
        <v>162</v>
      </c>
      <c r="F293" s="12" t="s">
        <v>315</v>
      </c>
      <c r="G293" s="47">
        <v>50</v>
      </c>
      <c r="H293" s="47">
        <v>24</v>
      </c>
      <c r="I293" s="47">
        <f>G293+H293</f>
        <v>74</v>
      </c>
      <c r="J293" s="46"/>
    </row>
    <row r="294" spans="1:10" ht="30" customHeight="1">
      <c r="A294" s="46">
        <v>46</v>
      </c>
      <c r="B294" s="20" t="s">
        <v>534</v>
      </c>
      <c r="C294" s="9" t="s">
        <v>11</v>
      </c>
      <c r="D294" s="21" t="s">
        <v>314</v>
      </c>
      <c r="E294" s="14" t="s">
        <v>162</v>
      </c>
      <c r="F294" s="12" t="s">
        <v>315</v>
      </c>
      <c r="G294" s="47">
        <v>38.5</v>
      </c>
      <c r="H294" s="47">
        <v>24</v>
      </c>
      <c r="I294" s="47">
        <f>G294+H294</f>
        <v>62.5</v>
      </c>
      <c r="J294" s="46"/>
    </row>
    <row r="295" spans="1:10" ht="30" customHeight="1">
      <c r="A295" s="46"/>
      <c r="B295" s="116" t="s">
        <v>929</v>
      </c>
      <c r="C295" s="12"/>
      <c r="D295" s="40"/>
      <c r="E295" s="14" t="s">
        <v>162</v>
      </c>
      <c r="F295" s="12"/>
      <c r="G295" s="47"/>
      <c r="H295" s="47"/>
      <c r="I295" s="118">
        <f>SUM(I288:I294)/COUNT(I288:I294)</f>
        <v>73.64285714285714</v>
      </c>
      <c r="J295" s="46"/>
    </row>
    <row r="296" spans="1:10" ht="30" customHeight="1">
      <c r="A296" s="46">
        <v>6</v>
      </c>
      <c r="B296" s="35" t="s">
        <v>157</v>
      </c>
      <c r="C296" s="10" t="s">
        <v>8</v>
      </c>
      <c r="D296" s="9" t="s">
        <v>158</v>
      </c>
      <c r="E296" s="10" t="s">
        <v>159</v>
      </c>
      <c r="F296" s="5" t="s">
        <v>160</v>
      </c>
      <c r="G296" s="47">
        <v>50</v>
      </c>
      <c r="H296" s="47">
        <v>45</v>
      </c>
      <c r="I296" s="47">
        <f>G296+H296</f>
        <v>95</v>
      </c>
      <c r="J296" s="46"/>
    </row>
    <row r="297" spans="1:10" ht="30" customHeight="1">
      <c r="A297" s="46">
        <v>3</v>
      </c>
      <c r="B297" s="35" t="s">
        <v>529</v>
      </c>
      <c r="C297" s="10" t="s">
        <v>530</v>
      </c>
      <c r="D297" s="9" t="s">
        <v>531</v>
      </c>
      <c r="E297" s="10" t="s">
        <v>159</v>
      </c>
      <c r="F297" s="5" t="s">
        <v>532</v>
      </c>
      <c r="G297" s="47">
        <v>47</v>
      </c>
      <c r="H297" s="47">
        <v>43.5</v>
      </c>
      <c r="I297" s="47">
        <f>G297+H297</f>
        <v>90.5</v>
      </c>
      <c r="J297" s="46"/>
    </row>
    <row r="298" spans="1:10" ht="30" customHeight="1">
      <c r="A298" s="46">
        <v>40</v>
      </c>
      <c r="B298" s="28" t="s">
        <v>646</v>
      </c>
      <c r="C298" s="11" t="s">
        <v>559</v>
      </c>
      <c r="D298" s="9" t="s">
        <v>311</v>
      </c>
      <c r="E298" s="10" t="s">
        <v>159</v>
      </c>
      <c r="F298" s="5" t="s">
        <v>429</v>
      </c>
      <c r="G298" s="47">
        <v>49</v>
      </c>
      <c r="H298" s="47">
        <v>34</v>
      </c>
      <c r="I298" s="47">
        <f>G298+H298</f>
        <v>83</v>
      </c>
      <c r="J298" s="51"/>
    </row>
    <row r="299" spans="1:10" ht="30" customHeight="1">
      <c r="A299" s="46">
        <v>23</v>
      </c>
      <c r="B299" s="7" t="s">
        <v>310</v>
      </c>
      <c r="C299" s="10" t="s">
        <v>218</v>
      </c>
      <c r="D299" s="9" t="s">
        <v>311</v>
      </c>
      <c r="E299" s="10" t="s">
        <v>159</v>
      </c>
      <c r="F299" s="5" t="s">
        <v>312</v>
      </c>
      <c r="G299" s="47">
        <v>42.5</v>
      </c>
      <c r="H299" s="47">
        <v>38.5</v>
      </c>
      <c r="I299" s="47">
        <f>G299+H299</f>
        <v>81</v>
      </c>
      <c r="J299" s="46"/>
    </row>
    <row r="300" spans="1:10" ht="30" customHeight="1">
      <c r="A300" s="46">
        <v>55</v>
      </c>
      <c r="B300" s="35" t="s">
        <v>647</v>
      </c>
      <c r="C300" s="10" t="s">
        <v>559</v>
      </c>
      <c r="D300" s="9" t="s">
        <v>531</v>
      </c>
      <c r="E300" s="10" t="s">
        <v>159</v>
      </c>
      <c r="F300" s="5" t="s">
        <v>648</v>
      </c>
      <c r="G300" s="47">
        <v>35</v>
      </c>
      <c r="H300" s="47">
        <v>42</v>
      </c>
      <c r="I300" s="47">
        <f>G300+H300</f>
        <v>77</v>
      </c>
      <c r="J300" s="51"/>
    </row>
    <row r="301" spans="1:10" ht="30" customHeight="1">
      <c r="A301" s="46">
        <v>12</v>
      </c>
      <c r="B301" s="35" t="s">
        <v>526</v>
      </c>
      <c r="C301" s="10" t="s">
        <v>11</v>
      </c>
      <c r="D301" s="9" t="s">
        <v>527</v>
      </c>
      <c r="E301" s="10" t="s">
        <v>159</v>
      </c>
      <c r="F301" s="5" t="s">
        <v>528</v>
      </c>
      <c r="G301" s="47">
        <v>40</v>
      </c>
      <c r="H301" s="47">
        <v>37</v>
      </c>
      <c r="I301" s="47">
        <f>G301+H301</f>
        <v>77</v>
      </c>
      <c r="J301" s="46"/>
    </row>
    <row r="302" spans="1:10" ht="30" customHeight="1">
      <c r="A302" s="46">
        <v>51</v>
      </c>
      <c r="B302" s="13" t="s">
        <v>427</v>
      </c>
      <c r="C302" s="11" t="s">
        <v>428</v>
      </c>
      <c r="D302" s="9" t="s">
        <v>311</v>
      </c>
      <c r="E302" s="10" t="s">
        <v>159</v>
      </c>
      <c r="F302" s="5" t="s">
        <v>429</v>
      </c>
      <c r="G302" s="47">
        <v>37</v>
      </c>
      <c r="H302" s="47">
        <v>37</v>
      </c>
      <c r="I302" s="47">
        <f>G302+H302</f>
        <v>74</v>
      </c>
      <c r="J302" s="46"/>
    </row>
    <row r="303" spans="1:10" ht="30" customHeight="1">
      <c r="A303" s="46"/>
      <c r="B303" s="116" t="s">
        <v>929</v>
      </c>
      <c r="C303" s="12"/>
      <c r="D303" s="40"/>
      <c r="E303" s="10" t="s">
        <v>159</v>
      </c>
      <c r="F303" s="12"/>
      <c r="G303" s="47"/>
      <c r="H303" s="47"/>
      <c r="I303" s="118">
        <f>SUM(I296:I302)/COUNT(I296:I302)</f>
        <v>82.5</v>
      </c>
      <c r="J303" s="46"/>
    </row>
    <row r="304" spans="1:10" ht="30" customHeight="1">
      <c r="A304" s="46">
        <v>4</v>
      </c>
      <c r="B304" s="36" t="s">
        <v>652</v>
      </c>
      <c r="C304" s="8" t="s">
        <v>12</v>
      </c>
      <c r="D304" s="21" t="s">
        <v>653</v>
      </c>
      <c r="E304" s="14" t="s">
        <v>170</v>
      </c>
      <c r="F304" s="12" t="s">
        <v>654</v>
      </c>
      <c r="G304" s="47">
        <v>50</v>
      </c>
      <c r="H304" s="47">
        <v>45.5</v>
      </c>
      <c r="I304" s="47">
        <f>G304+H304</f>
        <v>95.5</v>
      </c>
      <c r="J304" s="51"/>
    </row>
    <row r="305" spans="1:10" ht="30" customHeight="1">
      <c r="A305" s="46">
        <v>36</v>
      </c>
      <c r="B305" s="36" t="s">
        <v>172</v>
      </c>
      <c r="C305" s="8" t="s">
        <v>8</v>
      </c>
      <c r="D305" s="21" t="s">
        <v>173</v>
      </c>
      <c r="E305" s="14" t="s">
        <v>170</v>
      </c>
      <c r="F305" s="5" t="s">
        <v>174</v>
      </c>
      <c r="G305" s="47">
        <v>37</v>
      </c>
      <c r="H305" s="47">
        <v>47.5</v>
      </c>
      <c r="I305" s="47">
        <f>G305+H305</f>
        <v>84.5</v>
      </c>
      <c r="J305" s="46"/>
    </row>
    <row r="306" spans="1:10" ht="30" customHeight="1">
      <c r="A306" s="46">
        <v>17</v>
      </c>
      <c r="B306" s="36" t="s">
        <v>433</v>
      </c>
      <c r="C306" s="8" t="s">
        <v>10</v>
      </c>
      <c r="D306" s="21" t="s">
        <v>316</v>
      </c>
      <c r="E306" s="14" t="s">
        <v>170</v>
      </c>
      <c r="F306" s="5" t="s">
        <v>434</v>
      </c>
      <c r="G306" s="47">
        <v>44.5</v>
      </c>
      <c r="H306" s="47">
        <v>40</v>
      </c>
      <c r="I306" s="47">
        <f>G306+H306</f>
        <v>84.5</v>
      </c>
      <c r="J306" s="46"/>
    </row>
    <row r="307" spans="1:10" ht="30" customHeight="1">
      <c r="A307" s="46">
        <v>61</v>
      </c>
      <c r="B307" s="35" t="s">
        <v>168</v>
      </c>
      <c r="C307" s="10" t="s">
        <v>8</v>
      </c>
      <c r="D307" s="9" t="s">
        <v>169</v>
      </c>
      <c r="E307" s="14" t="s">
        <v>170</v>
      </c>
      <c r="F307" s="5" t="s">
        <v>171</v>
      </c>
      <c r="G307" s="47">
        <v>42</v>
      </c>
      <c r="H307" s="47">
        <v>34</v>
      </c>
      <c r="I307" s="47">
        <f>G307+H307</f>
        <v>76</v>
      </c>
      <c r="J307" s="46"/>
    </row>
    <row r="308" spans="1:10" ht="30" customHeight="1">
      <c r="A308" s="46">
        <v>25</v>
      </c>
      <c r="B308" s="36" t="s">
        <v>535</v>
      </c>
      <c r="C308" s="8" t="s">
        <v>11</v>
      </c>
      <c r="D308" s="21" t="s">
        <v>316</v>
      </c>
      <c r="E308" s="14" t="s">
        <v>170</v>
      </c>
      <c r="F308" s="5" t="s">
        <v>317</v>
      </c>
      <c r="G308" s="47">
        <v>40.5</v>
      </c>
      <c r="H308" s="47">
        <v>32</v>
      </c>
      <c r="I308" s="47">
        <f>G308+H308</f>
        <v>72.5</v>
      </c>
      <c r="J308" s="46"/>
    </row>
    <row r="309" spans="1:10" ht="30" customHeight="1">
      <c r="A309" s="46">
        <v>45</v>
      </c>
      <c r="B309" s="36" t="s">
        <v>828</v>
      </c>
      <c r="C309" s="8" t="s">
        <v>9</v>
      </c>
      <c r="D309" s="21" t="s">
        <v>316</v>
      </c>
      <c r="E309" s="14" t="s">
        <v>170</v>
      </c>
      <c r="F309" s="5" t="s">
        <v>317</v>
      </c>
      <c r="G309" s="47">
        <v>46</v>
      </c>
      <c r="H309" s="47">
        <v>26.5</v>
      </c>
      <c r="I309" s="47">
        <f>G309+H309</f>
        <v>72.5</v>
      </c>
      <c r="J309" s="46"/>
    </row>
    <row r="310" spans="1:10" ht="30" customHeight="1">
      <c r="A310" s="46">
        <v>59</v>
      </c>
      <c r="B310" s="19" t="s">
        <v>536</v>
      </c>
      <c r="C310" s="8" t="s">
        <v>11</v>
      </c>
      <c r="D310" s="21" t="s">
        <v>316</v>
      </c>
      <c r="E310" s="14" t="s">
        <v>170</v>
      </c>
      <c r="F310" s="5" t="s">
        <v>537</v>
      </c>
      <c r="G310" s="47">
        <v>32.5</v>
      </c>
      <c r="H310" s="47">
        <v>20</v>
      </c>
      <c r="I310" s="47">
        <f>G310+H310</f>
        <v>52.5</v>
      </c>
      <c r="J310" s="46"/>
    </row>
    <row r="311" spans="1:10" ht="30" customHeight="1">
      <c r="A311" s="46"/>
      <c r="B311" s="116" t="s">
        <v>929</v>
      </c>
      <c r="C311" s="12"/>
      <c r="D311" s="40"/>
      <c r="E311" s="14" t="s">
        <v>170</v>
      </c>
      <c r="F311" s="12"/>
      <c r="G311" s="47"/>
      <c r="H311" s="47"/>
      <c r="I311" s="118">
        <f>SUM(I304:I310)/COUNT(I304:I310)</f>
        <v>76.85714285714286</v>
      </c>
      <c r="J311" s="46"/>
    </row>
    <row r="312" spans="1:10" ht="30" customHeight="1">
      <c r="A312" s="46">
        <v>4</v>
      </c>
      <c r="B312" s="7" t="s">
        <v>175</v>
      </c>
      <c r="C312" s="10" t="s">
        <v>8</v>
      </c>
      <c r="D312" s="9" t="s">
        <v>176</v>
      </c>
      <c r="E312" s="10" t="s">
        <v>177</v>
      </c>
      <c r="F312" s="5" t="s">
        <v>178</v>
      </c>
      <c r="G312" s="47">
        <v>48</v>
      </c>
      <c r="H312" s="47">
        <v>48</v>
      </c>
      <c r="I312" s="47">
        <f>G312+H312</f>
        <v>96</v>
      </c>
      <c r="J312" s="46"/>
    </row>
    <row r="313" spans="1:10" ht="30" customHeight="1">
      <c r="A313" s="46">
        <v>11</v>
      </c>
      <c r="B313" s="35" t="s">
        <v>655</v>
      </c>
      <c r="C313" s="10" t="s">
        <v>12</v>
      </c>
      <c r="D313" s="9" t="s">
        <v>656</v>
      </c>
      <c r="E313" s="10" t="s">
        <v>177</v>
      </c>
      <c r="F313" s="5" t="s">
        <v>657</v>
      </c>
      <c r="G313" s="47">
        <v>50</v>
      </c>
      <c r="H313" s="47">
        <v>44</v>
      </c>
      <c r="I313" s="47">
        <f>G313+H313</f>
        <v>94</v>
      </c>
      <c r="J313" s="51"/>
    </row>
    <row r="314" spans="1:10" ht="30" customHeight="1">
      <c r="A314" s="46">
        <v>3</v>
      </c>
      <c r="B314" s="7" t="s">
        <v>799</v>
      </c>
      <c r="C314" s="10" t="s">
        <v>9</v>
      </c>
      <c r="D314" s="9" t="s">
        <v>318</v>
      </c>
      <c r="E314" s="10" t="s">
        <v>177</v>
      </c>
      <c r="F314" s="5" t="s">
        <v>319</v>
      </c>
      <c r="G314" s="47">
        <v>50</v>
      </c>
      <c r="H314" s="47">
        <v>43.5</v>
      </c>
      <c r="I314" s="47">
        <f>G314+H314</f>
        <v>93.5</v>
      </c>
      <c r="J314" s="46"/>
    </row>
    <row r="315" spans="1:10" ht="30" customHeight="1">
      <c r="A315" s="46">
        <v>16</v>
      </c>
      <c r="B315" s="35" t="s">
        <v>658</v>
      </c>
      <c r="C315" s="10" t="s">
        <v>12</v>
      </c>
      <c r="D315" s="9" t="s">
        <v>435</v>
      </c>
      <c r="E315" s="10" t="s">
        <v>177</v>
      </c>
      <c r="F315" s="5" t="s">
        <v>436</v>
      </c>
      <c r="G315" s="47">
        <v>42.5</v>
      </c>
      <c r="H315" s="47">
        <v>49.5</v>
      </c>
      <c r="I315" s="47">
        <f>G315+H315</f>
        <v>92</v>
      </c>
      <c r="J315" s="51"/>
    </row>
    <row r="316" spans="1:10" ht="30" customHeight="1">
      <c r="A316" s="46">
        <v>18</v>
      </c>
      <c r="B316" s="7" t="s">
        <v>841</v>
      </c>
      <c r="C316" s="10" t="s">
        <v>10</v>
      </c>
      <c r="D316" s="9" t="s">
        <v>435</v>
      </c>
      <c r="E316" s="10" t="s">
        <v>177</v>
      </c>
      <c r="F316" s="5" t="s">
        <v>436</v>
      </c>
      <c r="G316" s="47">
        <v>39</v>
      </c>
      <c r="H316" s="47">
        <v>45</v>
      </c>
      <c r="I316" s="47">
        <f>G316+H316</f>
        <v>84</v>
      </c>
      <c r="J316" s="46"/>
    </row>
    <row r="317" spans="1:10" ht="30" customHeight="1">
      <c r="A317" s="46">
        <v>48</v>
      </c>
      <c r="B317" s="7" t="s">
        <v>179</v>
      </c>
      <c r="C317" s="10" t="s">
        <v>8</v>
      </c>
      <c r="D317" s="9" t="s">
        <v>180</v>
      </c>
      <c r="E317" s="10" t="s">
        <v>177</v>
      </c>
      <c r="F317" s="5" t="s">
        <v>181</v>
      </c>
      <c r="G317" s="47">
        <v>42</v>
      </c>
      <c r="H317" s="47">
        <v>39.5</v>
      </c>
      <c r="I317" s="47">
        <f>G317+H317</f>
        <v>81.5</v>
      </c>
      <c r="J317" s="46"/>
    </row>
    <row r="318" spans="1:10" ht="30" customHeight="1">
      <c r="A318" s="46">
        <v>32</v>
      </c>
      <c r="B318" s="35" t="s">
        <v>437</v>
      </c>
      <c r="C318" s="10" t="s">
        <v>10</v>
      </c>
      <c r="D318" s="9" t="s">
        <v>318</v>
      </c>
      <c r="E318" s="10" t="s">
        <v>177</v>
      </c>
      <c r="F318" s="5" t="s">
        <v>438</v>
      </c>
      <c r="G318" s="47">
        <v>44</v>
      </c>
      <c r="H318" s="47">
        <v>36</v>
      </c>
      <c r="I318" s="47">
        <f>G318+H318</f>
        <v>80</v>
      </c>
      <c r="J318" s="46"/>
    </row>
    <row r="319" spans="1:10" ht="30" customHeight="1">
      <c r="A319" s="46">
        <v>34</v>
      </c>
      <c r="B319" s="35" t="s">
        <v>824</v>
      </c>
      <c r="C319" s="10" t="s">
        <v>9</v>
      </c>
      <c r="D319" s="9" t="s">
        <v>35</v>
      </c>
      <c r="E319" s="10" t="s">
        <v>177</v>
      </c>
      <c r="F319" s="5" t="s">
        <v>320</v>
      </c>
      <c r="G319" s="47">
        <v>46</v>
      </c>
      <c r="H319" s="47">
        <v>31</v>
      </c>
      <c r="I319" s="47">
        <f>G319+H319</f>
        <v>77</v>
      </c>
      <c r="J319" s="46"/>
    </row>
    <row r="320" spans="1:10" ht="30" customHeight="1">
      <c r="A320" s="46">
        <v>17</v>
      </c>
      <c r="B320" s="35" t="s">
        <v>713</v>
      </c>
      <c r="C320" s="10" t="s">
        <v>11</v>
      </c>
      <c r="D320" s="9" t="s">
        <v>538</v>
      </c>
      <c r="E320" s="10" t="s">
        <v>177</v>
      </c>
      <c r="F320" s="5" t="s">
        <v>539</v>
      </c>
      <c r="G320" s="47">
        <v>41</v>
      </c>
      <c r="H320" s="47">
        <v>34.5</v>
      </c>
      <c r="I320" s="47">
        <f>G320+H320</f>
        <v>75.5</v>
      </c>
      <c r="J320" s="46"/>
    </row>
    <row r="321" spans="1:10" ht="30" customHeight="1">
      <c r="A321" s="46"/>
      <c r="B321" s="116" t="s">
        <v>929</v>
      </c>
      <c r="C321" s="12"/>
      <c r="D321" s="40"/>
      <c r="E321" s="10" t="s">
        <v>177</v>
      </c>
      <c r="F321" s="12"/>
      <c r="G321" s="47"/>
      <c r="H321" s="47"/>
      <c r="I321" s="118">
        <f>SUM(I312:I320)/COUNT(I312:I320)</f>
        <v>85.94444444444444</v>
      </c>
      <c r="J321" s="46"/>
    </row>
    <row r="322" spans="1:10" ht="30" customHeight="1">
      <c r="A322" s="46">
        <v>6</v>
      </c>
      <c r="B322" s="20" t="s">
        <v>836</v>
      </c>
      <c r="C322" s="11" t="s">
        <v>10</v>
      </c>
      <c r="D322" s="5" t="s">
        <v>297</v>
      </c>
      <c r="E322" s="12" t="s">
        <v>183</v>
      </c>
      <c r="F322" s="5" t="s">
        <v>439</v>
      </c>
      <c r="G322" s="47">
        <v>45.5</v>
      </c>
      <c r="H322" s="47">
        <v>44.5</v>
      </c>
      <c r="I322" s="47">
        <f>G322+H322</f>
        <v>90</v>
      </c>
      <c r="J322" s="46"/>
    </row>
    <row r="323" spans="1:10" ht="30" customHeight="1">
      <c r="A323" s="46">
        <v>27</v>
      </c>
      <c r="B323" s="20" t="s">
        <v>182</v>
      </c>
      <c r="C323" s="12" t="s">
        <v>8</v>
      </c>
      <c r="D323" s="12" t="s">
        <v>176</v>
      </c>
      <c r="E323" s="12" t="s">
        <v>183</v>
      </c>
      <c r="F323" s="12" t="s">
        <v>184</v>
      </c>
      <c r="G323" s="47">
        <v>42</v>
      </c>
      <c r="H323" s="47">
        <v>46</v>
      </c>
      <c r="I323" s="47">
        <f>G323+H323</f>
        <v>88</v>
      </c>
      <c r="J323" s="46"/>
    </row>
    <row r="324" spans="1:10" ht="30" customHeight="1">
      <c r="A324" s="46">
        <v>30</v>
      </c>
      <c r="B324" s="20" t="s">
        <v>659</v>
      </c>
      <c r="C324" s="11" t="s">
        <v>12</v>
      </c>
      <c r="D324" s="5" t="s">
        <v>660</v>
      </c>
      <c r="E324" s="12" t="s">
        <v>183</v>
      </c>
      <c r="F324" s="5" t="s">
        <v>661</v>
      </c>
      <c r="G324" s="47">
        <v>39.5</v>
      </c>
      <c r="H324" s="47">
        <v>46</v>
      </c>
      <c r="I324" s="47">
        <f>G324+H324</f>
        <v>85.5</v>
      </c>
      <c r="J324" s="51"/>
    </row>
    <row r="325" spans="1:10" ht="30" customHeight="1">
      <c r="A325" s="46">
        <v>38</v>
      </c>
      <c r="B325" s="20" t="s">
        <v>321</v>
      </c>
      <c r="C325" s="11" t="s">
        <v>9</v>
      </c>
      <c r="D325" s="5" t="s">
        <v>322</v>
      </c>
      <c r="E325" s="12" t="s">
        <v>183</v>
      </c>
      <c r="F325" s="94" t="s">
        <v>708</v>
      </c>
      <c r="G325" s="47">
        <v>44</v>
      </c>
      <c r="H325" s="47">
        <v>31.5</v>
      </c>
      <c r="I325" s="47">
        <f>G325+H325</f>
        <v>75.5</v>
      </c>
      <c r="J325" s="46"/>
    </row>
    <row r="326" spans="1:10" ht="30" customHeight="1">
      <c r="A326" s="46">
        <v>30</v>
      </c>
      <c r="B326" s="20" t="s">
        <v>540</v>
      </c>
      <c r="C326" s="11" t="s">
        <v>11</v>
      </c>
      <c r="D326" s="5" t="s">
        <v>322</v>
      </c>
      <c r="E326" s="12" t="s">
        <v>183</v>
      </c>
      <c r="F326" s="94" t="s">
        <v>708</v>
      </c>
      <c r="G326" s="47">
        <v>40</v>
      </c>
      <c r="H326" s="47">
        <v>31</v>
      </c>
      <c r="I326" s="47">
        <f>G326+H326</f>
        <v>71</v>
      </c>
      <c r="J326" s="46"/>
    </row>
    <row r="327" spans="1:10" ht="30" customHeight="1">
      <c r="A327" s="46">
        <v>45</v>
      </c>
      <c r="B327" s="20" t="s">
        <v>541</v>
      </c>
      <c r="C327" s="11" t="s">
        <v>11</v>
      </c>
      <c r="D327" s="5" t="s">
        <v>297</v>
      </c>
      <c r="E327" s="12" t="s">
        <v>183</v>
      </c>
      <c r="F327" s="5" t="s">
        <v>709</v>
      </c>
      <c r="G327" s="47">
        <v>35.5</v>
      </c>
      <c r="H327" s="47">
        <v>27</v>
      </c>
      <c r="I327" s="47">
        <f>G327+H327</f>
        <v>62.5</v>
      </c>
      <c r="J327" s="46"/>
    </row>
    <row r="328" spans="1:10" ht="30" customHeight="1">
      <c r="A328" s="46"/>
      <c r="B328" s="116" t="s">
        <v>929</v>
      </c>
      <c r="C328" s="12"/>
      <c r="D328" s="40"/>
      <c r="E328" s="12" t="s">
        <v>183</v>
      </c>
      <c r="F328" s="12"/>
      <c r="G328" s="47"/>
      <c r="H328" s="47"/>
      <c r="I328" s="118">
        <f>SUM(I322:I327)/COUNT(I322:I327)</f>
        <v>78.75</v>
      </c>
      <c r="J328" s="46"/>
    </row>
    <row r="329" spans="1:10" ht="30" customHeight="1">
      <c r="A329" s="46">
        <v>34</v>
      </c>
      <c r="B329" s="35" t="s">
        <v>771</v>
      </c>
      <c r="C329" s="10" t="s">
        <v>185</v>
      </c>
      <c r="D329" s="21" t="s">
        <v>186</v>
      </c>
      <c r="E329" s="14" t="s">
        <v>187</v>
      </c>
      <c r="F329" s="8" t="s">
        <v>188</v>
      </c>
      <c r="G329" s="47">
        <v>46</v>
      </c>
      <c r="H329" s="47">
        <v>39</v>
      </c>
      <c r="I329" s="47">
        <f>G329+H329</f>
        <v>85</v>
      </c>
      <c r="J329" s="46"/>
    </row>
    <row r="330" spans="1:10" ht="30" customHeight="1">
      <c r="A330" s="46">
        <v>25</v>
      </c>
      <c r="B330" s="32" t="s">
        <v>821</v>
      </c>
      <c r="C330" s="8" t="s">
        <v>9</v>
      </c>
      <c r="D330" s="12" t="s">
        <v>323</v>
      </c>
      <c r="E330" s="14" t="s">
        <v>187</v>
      </c>
      <c r="F330" s="8" t="s">
        <v>324</v>
      </c>
      <c r="G330" s="47">
        <v>46</v>
      </c>
      <c r="H330" s="47">
        <v>35</v>
      </c>
      <c r="I330" s="47">
        <f>G330+H330</f>
        <v>81</v>
      </c>
      <c r="J330" s="46"/>
    </row>
    <row r="331" spans="1:10" ht="30" customHeight="1">
      <c r="A331" s="46">
        <v>61</v>
      </c>
      <c r="B331" s="45" t="s">
        <v>440</v>
      </c>
      <c r="C331" s="8" t="s">
        <v>10</v>
      </c>
      <c r="D331" s="5" t="s">
        <v>441</v>
      </c>
      <c r="E331" s="14" t="s">
        <v>187</v>
      </c>
      <c r="F331" s="11" t="s">
        <v>442</v>
      </c>
      <c r="G331" s="47">
        <v>36.5</v>
      </c>
      <c r="H331" s="47">
        <v>27</v>
      </c>
      <c r="I331" s="47">
        <f>G331+H331</f>
        <v>63.5</v>
      </c>
      <c r="J331" s="46"/>
    </row>
    <row r="332" spans="1:10" ht="30" customHeight="1">
      <c r="A332" s="46">
        <v>71</v>
      </c>
      <c r="B332" s="37" t="s">
        <v>662</v>
      </c>
      <c r="C332" s="11" t="s">
        <v>12</v>
      </c>
      <c r="D332" s="5" t="s">
        <v>663</v>
      </c>
      <c r="E332" s="14" t="s">
        <v>187</v>
      </c>
      <c r="F332" s="11" t="s">
        <v>664</v>
      </c>
      <c r="G332" s="47">
        <v>48</v>
      </c>
      <c r="H332" s="47">
        <v>15</v>
      </c>
      <c r="I332" s="47">
        <f>G332+H332</f>
        <v>63</v>
      </c>
      <c r="J332" s="51"/>
    </row>
    <row r="333" spans="1:10" ht="30" customHeight="1">
      <c r="A333" s="46">
        <v>47</v>
      </c>
      <c r="B333" s="37" t="s">
        <v>542</v>
      </c>
      <c r="C333" s="11" t="s">
        <v>11</v>
      </c>
      <c r="D333" s="5" t="s">
        <v>543</v>
      </c>
      <c r="E333" s="14" t="s">
        <v>187</v>
      </c>
      <c r="F333" s="5" t="s">
        <v>544</v>
      </c>
      <c r="G333" s="47">
        <v>30.5</v>
      </c>
      <c r="H333" s="47">
        <v>30.5</v>
      </c>
      <c r="I333" s="47">
        <f>G333+H333</f>
        <v>61</v>
      </c>
      <c r="J333" s="46"/>
    </row>
    <row r="334" spans="1:10" ht="30" customHeight="1">
      <c r="A334" s="46"/>
      <c r="B334" s="116" t="s">
        <v>929</v>
      </c>
      <c r="C334" s="12"/>
      <c r="D334" s="40"/>
      <c r="E334" s="14" t="s">
        <v>187</v>
      </c>
      <c r="F334" s="12"/>
      <c r="G334" s="47"/>
      <c r="H334" s="47"/>
      <c r="I334" s="118">
        <f>SUM(I329:I333)/COUNT(I329:I333)</f>
        <v>70.7</v>
      </c>
      <c r="J334" s="46"/>
    </row>
    <row r="335" spans="1:10" ht="30" customHeight="1">
      <c r="A335" s="46">
        <v>17</v>
      </c>
      <c r="B335" s="13" t="s">
        <v>189</v>
      </c>
      <c r="C335" s="9" t="s">
        <v>190</v>
      </c>
      <c r="D335" s="9" t="s">
        <v>191</v>
      </c>
      <c r="E335" s="9" t="s">
        <v>192</v>
      </c>
      <c r="F335" s="8" t="s">
        <v>193</v>
      </c>
      <c r="G335" s="47">
        <v>49</v>
      </c>
      <c r="H335" s="47">
        <v>43</v>
      </c>
      <c r="I335" s="47">
        <f>G335+H335</f>
        <v>92</v>
      </c>
      <c r="J335" s="46"/>
    </row>
    <row r="336" spans="1:10" ht="30" customHeight="1">
      <c r="A336" s="46">
        <v>20</v>
      </c>
      <c r="B336" s="13" t="s">
        <v>686</v>
      </c>
      <c r="C336" s="5" t="s">
        <v>12</v>
      </c>
      <c r="D336" s="9" t="s">
        <v>665</v>
      </c>
      <c r="E336" s="9" t="s">
        <v>192</v>
      </c>
      <c r="F336" s="5" t="s">
        <v>666</v>
      </c>
      <c r="G336" s="47">
        <v>50</v>
      </c>
      <c r="H336" s="47">
        <v>38</v>
      </c>
      <c r="I336" s="47">
        <f>G336+H336</f>
        <v>88</v>
      </c>
      <c r="J336" s="51"/>
    </row>
    <row r="337" spans="1:10" ht="30" customHeight="1">
      <c r="A337" s="46">
        <v>10</v>
      </c>
      <c r="B337" s="13" t="s">
        <v>839</v>
      </c>
      <c r="C337" s="9" t="s">
        <v>10</v>
      </c>
      <c r="D337" s="9" t="s">
        <v>443</v>
      </c>
      <c r="E337" s="9" t="s">
        <v>192</v>
      </c>
      <c r="F337" s="11" t="s">
        <v>444</v>
      </c>
      <c r="G337" s="47">
        <v>46.5</v>
      </c>
      <c r="H337" s="47">
        <v>41.5</v>
      </c>
      <c r="I337" s="47">
        <f>G337+H337</f>
        <v>88</v>
      </c>
      <c r="J337" s="46"/>
    </row>
    <row r="338" spans="1:10" ht="30" customHeight="1">
      <c r="A338" s="46">
        <v>33</v>
      </c>
      <c r="B338" s="43" t="s">
        <v>327</v>
      </c>
      <c r="C338" s="11" t="s">
        <v>9</v>
      </c>
      <c r="D338" s="9" t="s">
        <v>823</v>
      </c>
      <c r="E338" s="9" t="s">
        <v>192</v>
      </c>
      <c r="F338" s="5" t="s">
        <v>328</v>
      </c>
      <c r="G338" s="47">
        <v>46.5</v>
      </c>
      <c r="H338" s="47">
        <v>31</v>
      </c>
      <c r="I338" s="47">
        <f>G338+H338</f>
        <v>77.5</v>
      </c>
      <c r="J338" s="46"/>
    </row>
    <row r="339" spans="1:10" ht="30" customHeight="1">
      <c r="A339" s="46">
        <v>27</v>
      </c>
      <c r="B339" s="28" t="s">
        <v>545</v>
      </c>
      <c r="C339" s="5" t="s">
        <v>11</v>
      </c>
      <c r="D339" s="9" t="s">
        <v>546</v>
      </c>
      <c r="E339" s="9" t="s">
        <v>192</v>
      </c>
      <c r="F339" s="5" t="s">
        <v>547</v>
      </c>
      <c r="G339" s="47">
        <v>44.5</v>
      </c>
      <c r="H339" s="47">
        <v>28</v>
      </c>
      <c r="I339" s="47">
        <f>G339+H339</f>
        <v>72.5</v>
      </c>
      <c r="J339" s="46"/>
    </row>
    <row r="340" spans="1:10" ht="30" customHeight="1">
      <c r="A340" s="46">
        <v>56</v>
      </c>
      <c r="B340" s="7" t="s">
        <v>835</v>
      </c>
      <c r="C340" s="9" t="s">
        <v>9</v>
      </c>
      <c r="D340" s="9" t="s">
        <v>325</v>
      </c>
      <c r="E340" s="9" t="s">
        <v>192</v>
      </c>
      <c r="F340" s="5" t="s">
        <v>326</v>
      </c>
      <c r="G340" s="47">
        <v>35</v>
      </c>
      <c r="H340" s="47">
        <v>8</v>
      </c>
      <c r="I340" s="47">
        <f>G340+H340</f>
        <v>43</v>
      </c>
      <c r="J340" s="46"/>
    </row>
    <row r="341" spans="1:10" ht="30" customHeight="1">
      <c r="A341" s="46"/>
      <c r="B341" s="116" t="s">
        <v>929</v>
      </c>
      <c r="C341" s="12"/>
      <c r="D341" s="40"/>
      <c r="E341" s="9" t="s">
        <v>192</v>
      </c>
      <c r="F341" s="12"/>
      <c r="G341" s="47"/>
      <c r="H341" s="47"/>
      <c r="I341" s="118">
        <f>SUM(I335:I340)/COUNT(I335:I340)</f>
        <v>76.83333333333333</v>
      </c>
      <c r="J341" s="46"/>
    </row>
    <row r="342" spans="1:10" ht="30" customHeight="1">
      <c r="A342" s="46">
        <v>2</v>
      </c>
      <c r="B342" s="13" t="s">
        <v>448</v>
      </c>
      <c r="C342" s="5" t="s">
        <v>10</v>
      </c>
      <c r="D342" s="9" t="s">
        <v>826</v>
      </c>
      <c r="E342" s="9" t="s">
        <v>202</v>
      </c>
      <c r="F342" s="5" t="s">
        <v>332</v>
      </c>
      <c r="G342" s="47">
        <v>46.5</v>
      </c>
      <c r="H342" s="47">
        <v>45.5</v>
      </c>
      <c r="I342" s="47">
        <f>G342+H342</f>
        <v>92</v>
      </c>
      <c r="J342" s="46"/>
    </row>
    <row r="343" spans="1:10" ht="30" customHeight="1">
      <c r="A343" s="46">
        <v>40</v>
      </c>
      <c r="B343" s="7" t="s">
        <v>201</v>
      </c>
      <c r="C343" s="9" t="s">
        <v>8</v>
      </c>
      <c r="D343" s="9" t="s">
        <v>773</v>
      </c>
      <c r="E343" s="9" t="s">
        <v>202</v>
      </c>
      <c r="F343" s="5" t="s">
        <v>203</v>
      </c>
      <c r="G343" s="47">
        <v>44</v>
      </c>
      <c r="H343" s="47">
        <v>39</v>
      </c>
      <c r="I343" s="47">
        <f>G343+H343</f>
        <v>83</v>
      </c>
      <c r="J343" s="46"/>
    </row>
    <row r="344" spans="1:10" ht="30" customHeight="1">
      <c r="A344" s="46">
        <v>45</v>
      </c>
      <c r="B344" s="13" t="s">
        <v>204</v>
      </c>
      <c r="C344" s="5" t="s">
        <v>8</v>
      </c>
      <c r="D344" s="9" t="s">
        <v>773</v>
      </c>
      <c r="E344" s="9" t="s">
        <v>202</v>
      </c>
      <c r="F344" s="5" t="s">
        <v>203</v>
      </c>
      <c r="G344" s="47">
        <v>48</v>
      </c>
      <c r="H344" s="47">
        <v>34</v>
      </c>
      <c r="I344" s="47">
        <f>G344+H344</f>
        <v>82</v>
      </c>
      <c r="J344" s="46"/>
    </row>
    <row r="345" spans="1:10" ht="30" customHeight="1">
      <c r="A345" s="46">
        <v>30</v>
      </c>
      <c r="B345" s="13" t="s">
        <v>449</v>
      </c>
      <c r="C345" s="5" t="s">
        <v>10</v>
      </c>
      <c r="D345" s="9" t="s">
        <v>826</v>
      </c>
      <c r="E345" s="9" t="s">
        <v>202</v>
      </c>
      <c r="F345" s="5" t="s">
        <v>332</v>
      </c>
      <c r="G345" s="47">
        <v>41</v>
      </c>
      <c r="H345" s="47">
        <v>39.5</v>
      </c>
      <c r="I345" s="47">
        <f>G345+H345</f>
        <v>80.5</v>
      </c>
      <c r="J345" s="46"/>
    </row>
    <row r="346" spans="1:10" ht="30" customHeight="1">
      <c r="A346" s="46">
        <v>64</v>
      </c>
      <c r="B346" s="93" t="s">
        <v>668</v>
      </c>
      <c r="C346" s="5" t="s">
        <v>12</v>
      </c>
      <c r="D346" s="9" t="s">
        <v>669</v>
      </c>
      <c r="E346" s="94" t="s">
        <v>202</v>
      </c>
      <c r="F346" s="5" t="s">
        <v>670</v>
      </c>
      <c r="G346" s="47">
        <v>42</v>
      </c>
      <c r="H346" s="47">
        <v>32</v>
      </c>
      <c r="I346" s="47">
        <f>G346+H346</f>
        <v>74</v>
      </c>
      <c r="J346" s="51"/>
    </row>
    <row r="347" spans="1:10" ht="30" customHeight="1">
      <c r="A347" s="46">
        <v>43</v>
      </c>
      <c r="B347" s="93" t="s">
        <v>331</v>
      </c>
      <c r="C347" s="5" t="s">
        <v>9</v>
      </c>
      <c r="D347" s="9" t="s">
        <v>826</v>
      </c>
      <c r="E347" s="94" t="s">
        <v>202</v>
      </c>
      <c r="F347" s="5" t="s">
        <v>332</v>
      </c>
      <c r="G347" s="47">
        <v>41.5</v>
      </c>
      <c r="H347" s="47">
        <v>32</v>
      </c>
      <c r="I347" s="47">
        <f>G347+H347</f>
        <v>73.5</v>
      </c>
      <c r="J347" s="46"/>
    </row>
    <row r="348" spans="1:10" ht="30" customHeight="1">
      <c r="A348" s="46">
        <v>55</v>
      </c>
      <c r="B348" s="93" t="s">
        <v>553</v>
      </c>
      <c r="C348" s="5" t="s">
        <v>11</v>
      </c>
      <c r="D348" s="9" t="s">
        <v>737</v>
      </c>
      <c r="E348" s="94" t="s">
        <v>202</v>
      </c>
      <c r="F348" s="5" t="s">
        <v>554</v>
      </c>
      <c r="G348" s="47">
        <v>30</v>
      </c>
      <c r="H348" s="47">
        <v>25</v>
      </c>
      <c r="I348" s="47">
        <f>G348+H348</f>
        <v>55</v>
      </c>
      <c r="J348" s="46"/>
    </row>
    <row r="349" spans="1:10" ht="30" customHeight="1">
      <c r="A349" s="46">
        <v>58</v>
      </c>
      <c r="B349" s="13" t="s">
        <v>551</v>
      </c>
      <c r="C349" s="5" t="s">
        <v>11</v>
      </c>
      <c r="D349" s="9" t="s">
        <v>744</v>
      </c>
      <c r="E349" s="9" t="s">
        <v>202</v>
      </c>
      <c r="F349" s="5" t="s">
        <v>552</v>
      </c>
      <c r="G349" s="47">
        <v>29.5</v>
      </c>
      <c r="H349" s="47">
        <v>23</v>
      </c>
      <c r="I349" s="47">
        <f>G349+H349</f>
        <v>52.5</v>
      </c>
      <c r="J349" s="46"/>
    </row>
    <row r="350" spans="1:10" ht="30" customHeight="1">
      <c r="A350" s="46"/>
      <c r="B350" s="116" t="s">
        <v>929</v>
      </c>
      <c r="C350" s="12"/>
      <c r="D350" s="40"/>
      <c r="E350" s="9" t="s">
        <v>202</v>
      </c>
      <c r="F350" s="12"/>
      <c r="G350" s="47"/>
      <c r="H350" s="47"/>
      <c r="I350" s="118">
        <f>SUM(I342:I349)/COUNT(I342:I349)</f>
        <v>74.0625</v>
      </c>
      <c r="J350" s="46"/>
    </row>
    <row r="351" spans="1:10" ht="30" customHeight="1">
      <c r="A351" s="46">
        <v>3</v>
      </c>
      <c r="B351" s="13" t="s">
        <v>199</v>
      </c>
      <c r="C351" s="9" t="s">
        <v>8</v>
      </c>
      <c r="D351" s="5" t="s">
        <v>749</v>
      </c>
      <c r="E351" s="9" t="s">
        <v>195</v>
      </c>
      <c r="F351" s="5" t="s">
        <v>200</v>
      </c>
      <c r="G351" s="47">
        <v>47.5</v>
      </c>
      <c r="H351" s="47">
        <v>48.5</v>
      </c>
      <c r="I351" s="47">
        <f>G351+H351</f>
        <v>96</v>
      </c>
      <c r="J351" s="46"/>
    </row>
    <row r="352" spans="1:10" ht="30" customHeight="1">
      <c r="A352" s="46">
        <v>10</v>
      </c>
      <c r="B352" s="13" t="s">
        <v>197</v>
      </c>
      <c r="C352" s="9" t="s">
        <v>8</v>
      </c>
      <c r="D352" s="5" t="s">
        <v>754</v>
      </c>
      <c r="E352" s="9" t="s">
        <v>195</v>
      </c>
      <c r="F352" s="5" t="s">
        <v>198</v>
      </c>
      <c r="G352" s="47">
        <v>50</v>
      </c>
      <c r="H352" s="47">
        <v>43.5</v>
      </c>
      <c r="I352" s="47">
        <f>G352+H352</f>
        <v>93.5</v>
      </c>
      <c r="J352" s="46"/>
    </row>
    <row r="353" spans="1:10" ht="30" customHeight="1">
      <c r="A353" s="46">
        <v>13</v>
      </c>
      <c r="B353" s="13" t="s">
        <v>194</v>
      </c>
      <c r="C353" s="9" t="s">
        <v>8</v>
      </c>
      <c r="D353" s="5" t="s">
        <v>757</v>
      </c>
      <c r="E353" s="9" t="s">
        <v>195</v>
      </c>
      <c r="F353" s="5" t="s">
        <v>196</v>
      </c>
      <c r="G353" s="47">
        <v>46</v>
      </c>
      <c r="H353" s="47">
        <v>47</v>
      </c>
      <c r="I353" s="47">
        <f>G353+H353</f>
        <v>93</v>
      </c>
      <c r="J353" s="46"/>
    </row>
    <row r="354" spans="1:10" ht="30" customHeight="1">
      <c r="A354" s="46">
        <v>12</v>
      </c>
      <c r="B354" s="7" t="s">
        <v>810</v>
      </c>
      <c r="C354" s="9" t="s">
        <v>9</v>
      </c>
      <c r="D354" s="9" t="s">
        <v>329</v>
      </c>
      <c r="E354" s="9" t="s">
        <v>195</v>
      </c>
      <c r="F354" s="5" t="s">
        <v>811</v>
      </c>
      <c r="G354" s="47">
        <v>48.5</v>
      </c>
      <c r="H354" s="47">
        <v>39</v>
      </c>
      <c r="I354" s="47">
        <f>G354+H354</f>
        <v>87.5</v>
      </c>
      <c r="J354" s="46"/>
    </row>
    <row r="355" spans="1:10" ht="30" customHeight="1">
      <c r="A355" s="46">
        <v>8</v>
      </c>
      <c r="B355" s="7" t="s">
        <v>548</v>
      </c>
      <c r="C355" s="9" t="s">
        <v>11</v>
      </c>
      <c r="D355" s="9" t="s">
        <v>549</v>
      </c>
      <c r="E355" s="9" t="s">
        <v>195</v>
      </c>
      <c r="F355" s="5" t="s">
        <v>550</v>
      </c>
      <c r="G355" s="47">
        <v>48.5</v>
      </c>
      <c r="H355" s="47">
        <v>33</v>
      </c>
      <c r="I355" s="47">
        <f>G355+H355</f>
        <v>81.5</v>
      </c>
      <c r="J355" s="46"/>
    </row>
    <row r="356" spans="1:10" ht="30" customHeight="1">
      <c r="A356" s="46">
        <v>27</v>
      </c>
      <c r="B356" s="7" t="s">
        <v>445</v>
      </c>
      <c r="C356" s="9" t="s">
        <v>10</v>
      </c>
      <c r="D356" s="9" t="s">
        <v>446</v>
      </c>
      <c r="E356" s="9" t="s">
        <v>195</v>
      </c>
      <c r="F356" s="5" t="s">
        <v>447</v>
      </c>
      <c r="G356" s="47">
        <v>46</v>
      </c>
      <c r="H356" s="47">
        <v>35.5</v>
      </c>
      <c r="I356" s="47">
        <f>G356+H356</f>
        <v>81.5</v>
      </c>
      <c r="J356" s="46"/>
    </row>
    <row r="357" spans="1:10" ht="30" customHeight="1">
      <c r="A357" s="46">
        <v>62</v>
      </c>
      <c r="B357" s="7" t="s">
        <v>707</v>
      </c>
      <c r="C357" s="9" t="s">
        <v>12</v>
      </c>
      <c r="D357" s="9" t="s">
        <v>667</v>
      </c>
      <c r="E357" s="9" t="s">
        <v>195</v>
      </c>
      <c r="F357" s="5" t="s">
        <v>330</v>
      </c>
      <c r="G357" s="47">
        <v>38</v>
      </c>
      <c r="H357" s="47">
        <v>36</v>
      </c>
      <c r="I357" s="47">
        <f>G357+H357</f>
        <v>74</v>
      </c>
      <c r="J357" s="51"/>
    </row>
    <row r="358" spans="1:10" ht="30" customHeight="1">
      <c r="A358" s="46"/>
      <c r="B358" s="116" t="s">
        <v>929</v>
      </c>
      <c r="C358" s="12"/>
      <c r="D358" s="40"/>
      <c r="E358" s="9" t="s">
        <v>195</v>
      </c>
      <c r="F358" s="12"/>
      <c r="G358" s="47"/>
      <c r="H358" s="47"/>
      <c r="I358" s="118">
        <f>SUM(I351:I357)/COUNT(I351:I357)</f>
        <v>86.71428571428571</v>
      </c>
      <c r="J358" s="46"/>
    </row>
    <row r="359" spans="1:10" ht="30" customHeight="1">
      <c r="A359" s="46">
        <v>9</v>
      </c>
      <c r="B359" s="19" t="s">
        <v>676</v>
      </c>
      <c r="C359" s="12" t="s">
        <v>12</v>
      </c>
      <c r="D359" s="9" t="s">
        <v>672</v>
      </c>
      <c r="E359" s="21" t="s">
        <v>206</v>
      </c>
      <c r="F359" s="12" t="s">
        <v>673</v>
      </c>
      <c r="G359" s="47">
        <v>50</v>
      </c>
      <c r="H359" s="47">
        <v>44</v>
      </c>
      <c r="I359" s="47">
        <f>G359+H359</f>
        <v>94</v>
      </c>
      <c r="J359" s="51"/>
    </row>
    <row r="360" spans="1:10" ht="30" customHeight="1">
      <c r="A360" s="46">
        <v>33</v>
      </c>
      <c r="B360" s="18" t="s">
        <v>205</v>
      </c>
      <c r="C360" s="9" t="s">
        <v>8</v>
      </c>
      <c r="D360" s="9" t="s">
        <v>770</v>
      </c>
      <c r="E360" s="21" t="s">
        <v>206</v>
      </c>
      <c r="F360" s="12" t="s">
        <v>207</v>
      </c>
      <c r="G360" s="47">
        <v>46</v>
      </c>
      <c r="H360" s="47">
        <v>40</v>
      </c>
      <c r="I360" s="47">
        <f>G360+H360</f>
        <v>86</v>
      </c>
      <c r="J360" s="46"/>
    </row>
    <row r="361" spans="1:10" ht="30" customHeight="1">
      <c r="A361" s="46">
        <v>39</v>
      </c>
      <c r="B361" s="19" t="s">
        <v>208</v>
      </c>
      <c r="C361" s="12" t="s">
        <v>8</v>
      </c>
      <c r="D361" s="9" t="s">
        <v>772</v>
      </c>
      <c r="E361" s="21" t="s">
        <v>206</v>
      </c>
      <c r="F361" s="12" t="s">
        <v>209</v>
      </c>
      <c r="G361" s="47">
        <v>48</v>
      </c>
      <c r="H361" s="47">
        <v>36</v>
      </c>
      <c r="I361" s="47">
        <f>G361+H361</f>
        <v>84</v>
      </c>
      <c r="J361" s="46"/>
    </row>
    <row r="362" spans="1:10" ht="30" customHeight="1">
      <c r="A362" s="46">
        <v>51</v>
      </c>
      <c r="B362" s="19" t="s">
        <v>674</v>
      </c>
      <c r="C362" s="12" t="s">
        <v>12</v>
      </c>
      <c r="D362" s="9" t="s">
        <v>334</v>
      </c>
      <c r="E362" s="21" t="s">
        <v>206</v>
      </c>
      <c r="F362" s="12" t="s">
        <v>675</v>
      </c>
      <c r="G362" s="47">
        <v>43.5</v>
      </c>
      <c r="H362" s="47">
        <v>36.5</v>
      </c>
      <c r="I362" s="47">
        <f>G362+H362</f>
        <v>80</v>
      </c>
      <c r="J362" s="51"/>
    </row>
    <row r="363" spans="1:10" ht="30" customHeight="1">
      <c r="A363" s="46">
        <v>52</v>
      </c>
      <c r="B363" s="19" t="s">
        <v>671</v>
      </c>
      <c r="C363" s="12" t="s">
        <v>12</v>
      </c>
      <c r="D363" s="9" t="s">
        <v>672</v>
      </c>
      <c r="E363" s="21" t="s">
        <v>206</v>
      </c>
      <c r="F363" s="12" t="s">
        <v>673</v>
      </c>
      <c r="G363" s="47">
        <v>45</v>
      </c>
      <c r="H363" s="47">
        <v>35</v>
      </c>
      <c r="I363" s="47">
        <f>G363+H363</f>
        <v>80</v>
      </c>
      <c r="J363" s="51"/>
    </row>
    <row r="364" spans="1:10" ht="30" customHeight="1">
      <c r="A364" s="46">
        <v>39</v>
      </c>
      <c r="B364" s="19" t="s">
        <v>333</v>
      </c>
      <c r="C364" s="12" t="s">
        <v>9</v>
      </c>
      <c r="D364" s="9" t="s">
        <v>334</v>
      </c>
      <c r="E364" s="21" t="s">
        <v>206</v>
      </c>
      <c r="F364" s="12" t="s">
        <v>335</v>
      </c>
      <c r="G364" s="47">
        <v>44</v>
      </c>
      <c r="H364" s="47">
        <v>31</v>
      </c>
      <c r="I364" s="47">
        <f>G364+H364</f>
        <v>75</v>
      </c>
      <c r="J364" s="46"/>
    </row>
    <row r="365" spans="1:10" ht="30" customHeight="1">
      <c r="A365" s="46">
        <v>26</v>
      </c>
      <c r="B365" s="19" t="s">
        <v>712</v>
      </c>
      <c r="C365" s="12" t="s">
        <v>11</v>
      </c>
      <c r="D365" s="12" t="s">
        <v>451</v>
      </c>
      <c r="E365" s="21" t="s">
        <v>206</v>
      </c>
      <c r="F365" s="12" t="s">
        <v>452</v>
      </c>
      <c r="G365" s="47">
        <v>42.5</v>
      </c>
      <c r="H365" s="47">
        <v>30</v>
      </c>
      <c r="I365" s="47">
        <f>G365+H365</f>
        <v>72.5</v>
      </c>
      <c r="J365" s="46"/>
    </row>
    <row r="366" spans="1:10" ht="30" customHeight="1">
      <c r="A366" s="46"/>
      <c r="B366" s="116" t="s">
        <v>929</v>
      </c>
      <c r="C366" s="12"/>
      <c r="D366" s="40"/>
      <c r="E366" s="21" t="s">
        <v>206</v>
      </c>
      <c r="F366" s="12"/>
      <c r="G366" s="47"/>
      <c r="H366" s="47"/>
      <c r="I366" s="118">
        <f>SUM(I359:I365)/COUNT(I359:I365)</f>
        <v>81.64285714285714</v>
      </c>
      <c r="J366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A1" sqref="A1:C1"/>
    </sheetView>
  </sheetViews>
  <sheetFormatPr defaultColWidth="9.140625" defaultRowHeight="15"/>
  <cols>
    <col min="1" max="1" width="6.421875" style="4" bestFit="1" customWidth="1"/>
    <col min="2" max="2" width="22.57421875" style="4" customWidth="1"/>
    <col min="3" max="3" width="12.421875" style="4" customWidth="1"/>
    <col min="4" max="16384" width="9.00390625" style="4" customWidth="1"/>
  </cols>
  <sheetData>
    <row r="1" spans="1:3" ht="60" customHeight="1">
      <c r="A1" s="167" t="s">
        <v>931</v>
      </c>
      <c r="B1" s="167"/>
      <c r="C1" s="167"/>
    </row>
    <row r="2" spans="1:3" s="61" customFormat="1" ht="15.75">
      <c r="A2" s="119" t="s">
        <v>796</v>
      </c>
      <c r="B2" s="119" t="s">
        <v>930</v>
      </c>
      <c r="C2" s="117" t="s">
        <v>929</v>
      </c>
    </row>
    <row r="3" spans="1:3" ht="19.5" customHeight="1">
      <c r="A3" s="120">
        <v>1</v>
      </c>
      <c r="B3" s="31" t="s">
        <v>19</v>
      </c>
      <c r="C3" s="118">
        <v>86.95</v>
      </c>
    </row>
    <row r="4" spans="1:3" ht="19.5" customHeight="1">
      <c r="A4" s="120">
        <v>2</v>
      </c>
      <c r="B4" s="9" t="s">
        <v>195</v>
      </c>
      <c r="C4" s="118">
        <v>86.71428571428571</v>
      </c>
    </row>
    <row r="5" spans="1:3" ht="19.5" customHeight="1">
      <c r="A5" s="120">
        <v>3</v>
      </c>
      <c r="B5" s="10" t="s">
        <v>177</v>
      </c>
      <c r="C5" s="118">
        <v>85.94444444444444</v>
      </c>
    </row>
    <row r="6" spans="1:3" ht="19.5" customHeight="1">
      <c r="A6" s="120">
        <v>4</v>
      </c>
      <c r="B6" s="14" t="s">
        <v>78</v>
      </c>
      <c r="C6" s="118">
        <v>83.8</v>
      </c>
    </row>
    <row r="7" spans="1:3" ht="19.5" customHeight="1">
      <c r="A7" s="120">
        <v>5</v>
      </c>
      <c r="B7" s="21" t="s">
        <v>119</v>
      </c>
      <c r="C7" s="118">
        <v>83.6875</v>
      </c>
    </row>
    <row r="8" spans="1:3" ht="19.5" customHeight="1">
      <c r="A8" s="120">
        <v>6</v>
      </c>
      <c r="B8" s="16" t="s">
        <v>42</v>
      </c>
      <c r="C8" s="118">
        <v>83.5</v>
      </c>
    </row>
    <row r="9" spans="1:3" ht="19.5" customHeight="1">
      <c r="A9" s="120">
        <v>7</v>
      </c>
      <c r="B9" s="14" t="s">
        <v>143</v>
      </c>
      <c r="C9" s="118">
        <v>83.5</v>
      </c>
    </row>
    <row r="10" spans="1:3" ht="19.5" customHeight="1">
      <c r="A10" s="120">
        <v>8</v>
      </c>
      <c r="B10" s="16" t="s">
        <v>743</v>
      </c>
      <c r="C10" s="118">
        <v>83.40384615384616</v>
      </c>
    </row>
    <row r="11" spans="1:3" ht="19.5" customHeight="1">
      <c r="A11" s="120">
        <v>9</v>
      </c>
      <c r="B11" s="14" t="s">
        <v>102</v>
      </c>
      <c r="C11" s="118">
        <v>83.33333333333333</v>
      </c>
    </row>
    <row r="12" spans="1:3" ht="19.5" customHeight="1">
      <c r="A12" s="120">
        <v>10</v>
      </c>
      <c r="B12" s="14" t="s">
        <v>211</v>
      </c>
      <c r="C12" s="118">
        <v>82.575</v>
      </c>
    </row>
    <row r="13" spans="1:3" ht="19.5" customHeight="1">
      <c r="A13" s="120">
        <v>11</v>
      </c>
      <c r="B13" s="10" t="s">
        <v>159</v>
      </c>
      <c r="C13" s="118">
        <v>82.5</v>
      </c>
    </row>
    <row r="14" spans="1:3" ht="19.5" customHeight="1">
      <c r="A14" s="120">
        <v>12</v>
      </c>
      <c r="B14" s="21" t="s">
        <v>206</v>
      </c>
      <c r="C14" s="118">
        <v>81.64285714285714</v>
      </c>
    </row>
    <row r="15" spans="1:3" ht="19.5" customHeight="1">
      <c r="A15" s="120">
        <v>13</v>
      </c>
      <c r="B15" s="50" t="s">
        <v>152</v>
      </c>
      <c r="C15" s="118">
        <v>81.45454545454545</v>
      </c>
    </row>
    <row r="16" spans="1:3" ht="19.5" customHeight="1">
      <c r="A16" s="120">
        <v>14</v>
      </c>
      <c r="B16" s="23" t="s">
        <v>49</v>
      </c>
      <c r="C16" s="118">
        <v>80.91666666666667</v>
      </c>
    </row>
    <row r="17" spans="1:3" ht="19.5" customHeight="1">
      <c r="A17" s="120">
        <v>15</v>
      </c>
      <c r="B17" s="14" t="s">
        <v>125</v>
      </c>
      <c r="C17" s="118">
        <v>80.83333333333333</v>
      </c>
    </row>
    <row r="18" spans="1:3" ht="19.5" customHeight="1">
      <c r="A18" s="120">
        <v>16</v>
      </c>
      <c r="B18" s="16" t="s">
        <v>95</v>
      </c>
      <c r="C18" s="118">
        <v>80.5</v>
      </c>
    </row>
    <row r="19" spans="1:3" ht="19.5" customHeight="1">
      <c r="A19" s="120">
        <v>17</v>
      </c>
      <c r="B19" s="14" t="s">
        <v>139</v>
      </c>
      <c r="C19" s="118">
        <v>80.28571428571429</v>
      </c>
    </row>
    <row r="20" spans="1:3" ht="19.5" customHeight="1">
      <c r="A20" s="120">
        <v>18</v>
      </c>
      <c r="B20" s="14" t="s">
        <v>129</v>
      </c>
      <c r="C20" s="118">
        <v>79.92857142857143</v>
      </c>
    </row>
    <row r="21" spans="1:3" ht="19.5" customHeight="1">
      <c r="A21" s="120">
        <v>19</v>
      </c>
      <c r="B21" s="16" t="s">
        <v>29</v>
      </c>
      <c r="C21" s="118">
        <v>79.525</v>
      </c>
    </row>
    <row r="22" spans="1:3" ht="19.5" customHeight="1">
      <c r="A22" s="120">
        <v>20</v>
      </c>
      <c r="B22" s="5" t="s">
        <v>144</v>
      </c>
      <c r="C22" s="118">
        <v>79.125</v>
      </c>
    </row>
    <row r="23" spans="1:3" ht="19.5" customHeight="1">
      <c r="A23" s="120">
        <v>21</v>
      </c>
      <c r="B23" s="51" t="s">
        <v>183</v>
      </c>
      <c r="C23" s="118">
        <v>78.75</v>
      </c>
    </row>
    <row r="24" spans="1:3" ht="19.5" customHeight="1">
      <c r="A24" s="120">
        <v>22</v>
      </c>
      <c r="B24" s="14" t="s">
        <v>111</v>
      </c>
      <c r="C24" s="118">
        <v>78</v>
      </c>
    </row>
    <row r="25" spans="1:3" ht="19.5" customHeight="1">
      <c r="A25" s="120">
        <v>23</v>
      </c>
      <c r="B25" s="14" t="s">
        <v>74</v>
      </c>
      <c r="C25" s="118">
        <v>77.9</v>
      </c>
    </row>
    <row r="26" spans="1:3" ht="19.5" customHeight="1">
      <c r="A26" s="120">
        <v>24</v>
      </c>
      <c r="B26" s="22" t="s">
        <v>32</v>
      </c>
      <c r="C26" s="118">
        <v>77.1875</v>
      </c>
    </row>
    <row r="27" spans="1:3" ht="19.5" customHeight="1">
      <c r="A27" s="120">
        <v>25</v>
      </c>
      <c r="B27" s="14" t="s">
        <v>135</v>
      </c>
      <c r="C27" s="118">
        <v>77.14285714285714</v>
      </c>
    </row>
    <row r="28" spans="1:3" ht="19.5" customHeight="1">
      <c r="A28" s="120">
        <v>26</v>
      </c>
      <c r="B28" s="22" t="s">
        <v>92</v>
      </c>
      <c r="C28" s="118">
        <v>77</v>
      </c>
    </row>
    <row r="29" spans="1:3" ht="19.5" customHeight="1">
      <c r="A29" s="120">
        <v>27</v>
      </c>
      <c r="B29" s="14" t="s">
        <v>170</v>
      </c>
      <c r="C29" s="118">
        <v>76.85714285714286</v>
      </c>
    </row>
    <row r="30" spans="1:3" ht="19.5" customHeight="1">
      <c r="A30" s="120">
        <v>28</v>
      </c>
      <c r="B30" s="9" t="s">
        <v>192</v>
      </c>
      <c r="C30" s="118">
        <v>76.83333333333333</v>
      </c>
    </row>
    <row r="31" spans="1:3" ht="19.5" customHeight="1">
      <c r="A31" s="120">
        <v>29</v>
      </c>
      <c r="B31" s="16" t="s">
        <v>68</v>
      </c>
      <c r="C31" s="118">
        <v>76.57142857142857</v>
      </c>
    </row>
    <row r="32" spans="1:3" ht="19.5" customHeight="1">
      <c r="A32" s="120">
        <v>30</v>
      </c>
      <c r="B32" s="21" t="s">
        <v>25</v>
      </c>
      <c r="C32" s="118">
        <v>76.16666666666667</v>
      </c>
    </row>
    <row r="33" spans="1:3" ht="19.5" customHeight="1">
      <c r="A33" s="120">
        <v>31</v>
      </c>
      <c r="B33" s="14" t="s">
        <v>148</v>
      </c>
      <c r="C33" s="118">
        <v>76.16666666666667</v>
      </c>
    </row>
    <row r="34" spans="1:3" ht="19.5" customHeight="1">
      <c r="A34" s="120">
        <v>32</v>
      </c>
      <c r="B34" s="16" t="s">
        <v>84</v>
      </c>
      <c r="C34" s="118">
        <v>76</v>
      </c>
    </row>
    <row r="35" spans="1:3" ht="19.5" customHeight="1">
      <c r="A35" s="120">
        <v>33</v>
      </c>
      <c r="B35" s="16" t="s">
        <v>72</v>
      </c>
      <c r="C35" s="118">
        <v>75.16666666666667</v>
      </c>
    </row>
    <row r="36" spans="1:3" ht="19.5" customHeight="1">
      <c r="A36" s="120">
        <v>34</v>
      </c>
      <c r="B36" s="9" t="s">
        <v>202</v>
      </c>
      <c r="C36" s="118">
        <v>74.0625</v>
      </c>
    </row>
    <row r="37" spans="1:3" ht="19.5" customHeight="1">
      <c r="A37" s="120">
        <v>35</v>
      </c>
      <c r="B37" s="14" t="s">
        <v>162</v>
      </c>
      <c r="C37" s="118">
        <v>73.64285714285714</v>
      </c>
    </row>
    <row r="38" spans="1:3" ht="19.5" customHeight="1">
      <c r="A38" s="120">
        <v>36</v>
      </c>
      <c r="B38" s="14" t="s">
        <v>108</v>
      </c>
      <c r="C38" s="118">
        <v>72.3</v>
      </c>
    </row>
    <row r="39" spans="1:3" ht="19.5" customHeight="1">
      <c r="A39" s="120">
        <v>37</v>
      </c>
      <c r="B39" s="17" t="s">
        <v>15</v>
      </c>
      <c r="C39" s="118">
        <v>72</v>
      </c>
    </row>
    <row r="40" spans="1:3" ht="19.5" customHeight="1">
      <c r="A40" s="120">
        <v>38</v>
      </c>
      <c r="B40" s="8" t="s">
        <v>88</v>
      </c>
      <c r="C40" s="118">
        <v>71.94444444444444</v>
      </c>
    </row>
    <row r="41" spans="1:3" ht="19.5" customHeight="1">
      <c r="A41" s="120">
        <v>39</v>
      </c>
      <c r="B41" s="11" t="s">
        <v>36</v>
      </c>
      <c r="C41" s="118">
        <v>71.25</v>
      </c>
    </row>
    <row r="42" spans="1:3" ht="19.5" customHeight="1">
      <c r="A42" s="120">
        <v>40</v>
      </c>
      <c r="B42" s="14" t="s">
        <v>187</v>
      </c>
      <c r="C42" s="118">
        <v>70.7</v>
      </c>
    </row>
    <row r="43" spans="1:3" ht="19.5" customHeight="1">
      <c r="A43" s="120">
        <v>41</v>
      </c>
      <c r="B43" s="14" t="s">
        <v>115</v>
      </c>
      <c r="C43" s="118">
        <v>70.08333333333333</v>
      </c>
    </row>
    <row r="44" spans="1:3" ht="19.5" customHeight="1">
      <c r="A44" s="120">
        <v>42</v>
      </c>
      <c r="B44" s="14" t="s">
        <v>133</v>
      </c>
      <c r="C44" s="118">
        <v>68.625</v>
      </c>
    </row>
  </sheetData>
  <mergeCells count="1">
    <mergeCell ref="A1:C1"/>
  </mergeCells>
  <printOptions/>
  <pageMargins left="1.86" right="0.75" top="0.66" bottom="1" header="0.19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D79" sqref="D79"/>
    </sheetView>
  </sheetViews>
  <sheetFormatPr defaultColWidth="9.140625" defaultRowHeight="15"/>
  <cols>
    <col min="1" max="1" width="3.421875" style="4" customWidth="1"/>
    <col min="2" max="2" width="18.8515625" style="4" customWidth="1"/>
    <col min="3" max="3" width="5.57421875" style="4" customWidth="1"/>
    <col min="4" max="4" width="16.00390625" style="39" customWidth="1"/>
    <col min="5" max="5" width="11.57421875" style="39" customWidth="1"/>
    <col min="6" max="6" width="15.421875" style="39" customWidth="1"/>
    <col min="7" max="7" width="0.13671875" style="4" hidden="1" customWidth="1"/>
    <col min="8" max="8" width="6.57421875" style="4" hidden="1" customWidth="1"/>
    <col min="9" max="9" width="7.00390625" style="4" customWidth="1"/>
    <col min="10" max="10" width="11.57421875" style="39" bestFit="1" customWidth="1"/>
    <col min="11" max="11" width="9.00390625" style="4" customWidth="1"/>
    <col min="12" max="12" width="12.28125" style="4" bestFit="1" customWidth="1"/>
    <col min="13" max="13" width="11.28125" style="4" customWidth="1"/>
    <col min="14" max="14" width="10.140625" style="4" customWidth="1"/>
    <col min="15" max="16384" width="9.00390625" style="4" customWidth="1"/>
  </cols>
  <sheetData>
    <row r="1" spans="1:10" ht="15.75">
      <c r="A1" s="62" t="s">
        <v>746</v>
      </c>
      <c r="B1" s="6"/>
      <c r="C1" s="6"/>
      <c r="D1" s="27"/>
      <c r="E1" s="6"/>
      <c r="F1" s="27"/>
      <c r="G1" s="6"/>
      <c r="H1" s="6"/>
      <c r="I1" s="6"/>
      <c r="J1" s="6"/>
    </row>
    <row r="2" spans="1:14" ht="27.75" customHeight="1">
      <c r="A2" s="166" t="s">
        <v>871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23.25" customHeight="1">
      <c r="A3" s="167" t="s">
        <v>745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s="61" customFormat="1" ht="39" customHeight="1">
      <c r="A4" s="59" t="s">
        <v>796</v>
      </c>
      <c r="B4" s="60" t="s">
        <v>1</v>
      </c>
      <c r="C4" s="60" t="s">
        <v>3</v>
      </c>
      <c r="D4" s="60" t="s">
        <v>4</v>
      </c>
      <c r="E4" s="60" t="s">
        <v>2</v>
      </c>
      <c r="F4" s="60" t="s">
        <v>5</v>
      </c>
      <c r="G4" s="60" t="s">
        <v>740</v>
      </c>
      <c r="H4" s="60" t="s">
        <v>741</v>
      </c>
      <c r="I4" s="60" t="s">
        <v>6</v>
      </c>
      <c r="J4" s="60" t="s">
        <v>7</v>
      </c>
      <c r="K4" s="60" t="s">
        <v>872</v>
      </c>
      <c r="L4" s="60" t="s">
        <v>873</v>
      </c>
      <c r="M4" s="60" t="s">
        <v>875</v>
      </c>
      <c r="N4" s="60" t="s">
        <v>874</v>
      </c>
    </row>
    <row r="5" spans="1:14" s="144" customFormat="1" ht="34.5" customHeight="1">
      <c r="A5" s="46">
        <v>1</v>
      </c>
      <c r="B5" s="13" t="s">
        <v>692</v>
      </c>
      <c r="C5" s="5" t="s">
        <v>12</v>
      </c>
      <c r="D5" s="143" t="s">
        <v>368</v>
      </c>
      <c r="E5" s="141" t="s">
        <v>590</v>
      </c>
      <c r="F5" s="5" t="s">
        <v>585</v>
      </c>
      <c r="G5" s="47">
        <v>49</v>
      </c>
      <c r="H5" s="47">
        <v>50</v>
      </c>
      <c r="I5" s="47">
        <f aca="true" t="shared" si="0" ref="I5:I36">G5+H5</f>
        <v>99</v>
      </c>
      <c r="J5" s="51" t="s">
        <v>863</v>
      </c>
      <c r="K5" s="46"/>
      <c r="L5" s="129" t="s">
        <v>920</v>
      </c>
      <c r="M5" s="46"/>
      <c r="N5" s="46"/>
    </row>
    <row r="6" spans="1:14" s="144" customFormat="1" ht="34.5" customHeight="1">
      <c r="A6" s="46">
        <v>2</v>
      </c>
      <c r="B6" s="7" t="s">
        <v>564</v>
      </c>
      <c r="C6" s="12" t="s">
        <v>12</v>
      </c>
      <c r="D6" s="138" t="s">
        <v>565</v>
      </c>
      <c r="E6" s="138" t="s">
        <v>211</v>
      </c>
      <c r="F6" s="5" t="s">
        <v>566</v>
      </c>
      <c r="G6" s="47">
        <v>49</v>
      </c>
      <c r="H6" s="47">
        <v>49</v>
      </c>
      <c r="I6" s="47">
        <f t="shared" si="0"/>
        <v>98</v>
      </c>
      <c r="J6" s="51" t="s">
        <v>864</v>
      </c>
      <c r="K6" s="46"/>
      <c r="L6" s="46"/>
      <c r="M6" s="46"/>
      <c r="N6" s="46"/>
    </row>
    <row r="7" spans="1:14" s="144" customFormat="1" ht="34.5" customHeight="1">
      <c r="A7" s="46">
        <v>3</v>
      </c>
      <c r="B7" s="13" t="s">
        <v>629</v>
      </c>
      <c r="C7" s="5" t="s">
        <v>12</v>
      </c>
      <c r="D7" s="143" t="s">
        <v>630</v>
      </c>
      <c r="E7" s="145" t="s">
        <v>143</v>
      </c>
      <c r="F7" s="5" t="s">
        <v>631</v>
      </c>
      <c r="G7" s="47">
        <v>48</v>
      </c>
      <c r="H7" s="47">
        <v>48</v>
      </c>
      <c r="I7" s="47">
        <f t="shared" si="0"/>
        <v>96</v>
      </c>
      <c r="J7" s="51" t="s">
        <v>866</v>
      </c>
      <c r="K7" s="46"/>
      <c r="L7" s="46"/>
      <c r="M7" s="46"/>
      <c r="N7" s="46"/>
    </row>
    <row r="8" spans="1:14" s="144" customFormat="1" ht="34.5" customHeight="1">
      <c r="A8" s="46">
        <v>4</v>
      </c>
      <c r="B8" s="19" t="s">
        <v>652</v>
      </c>
      <c r="C8" s="12" t="s">
        <v>12</v>
      </c>
      <c r="D8" s="145" t="s">
        <v>653</v>
      </c>
      <c r="E8" s="145" t="s">
        <v>170</v>
      </c>
      <c r="F8" s="12" t="s">
        <v>654</v>
      </c>
      <c r="G8" s="47">
        <v>50</v>
      </c>
      <c r="H8" s="47">
        <v>45.5</v>
      </c>
      <c r="I8" s="47">
        <f t="shared" si="0"/>
        <v>95.5</v>
      </c>
      <c r="J8" s="51" t="s">
        <v>865</v>
      </c>
      <c r="K8" s="46"/>
      <c r="L8" s="129" t="s">
        <v>921</v>
      </c>
      <c r="M8" s="46"/>
      <c r="N8" s="46"/>
    </row>
    <row r="9" spans="1:14" s="144" customFormat="1" ht="34.5" customHeight="1">
      <c r="A9" s="46">
        <v>5</v>
      </c>
      <c r="B9" s="13" t="s">
        <v>632</v>
      </c>
      <c r="C9" s="5" t="s">
        <v>12</v>
      </c>
      <c r="D9" s="143" t="s">
        <v>633</v>
      </c>
      <c r="E9" s="145" t="s">
        <v>143</v>
      </c>
      <c r="F9" s="5" t="s">
        <v>634</v>
      </c>
      <c r="G9" s="47">
        <v>50</v>
      </c>
      <c r="H9" s="47">
        <v>45</v>
      </c>
      <c r="I9" s="47">
        <f t="shared" si="0"/>
        <v>95</v>
      </c>
      <c r="J9" s="51" t="s">
        <v>865</v>
      </c>
      <c r="K9" s="46"/>
      <c r="L9" s="46"/>
      <c r="M9" s="46"/>
      <c r="N9" s="46"/>
    </row>
    <row r="10" spans="1:14" s="144" customFormat="1" ht="34.5" customHeight="1">
      <c r="A10" s="46">
        <v>6</v>
      </c>
      <c r="B10" s="13" t="s">
        <v>586</v>
      </c>
      <c r="C10" s="5" t="s">
        <v>12</v>
      </c>
      <c r="D10" s="163" t="s">
        <v>246</v>
      </c>
      <c r="E10" s="141" t="s">
        <v>743</v>
      </c>
      <c r="F10" s="5" t="s">
        <v>247</v>
      </c>
      <c r="G10" s="47">
        <v>45.5</v>
      </c>
      <c r="H10" s="47">
        <v>49</v>
      </c>
      <c r="I10" s="47">
        <f t="shared" si="0"/>
        <v>94.5</v>
      </c>
      <c r="J10" s="51" t="s">
        <v>865</v>
      </c>
      <c r="K10" s="46"/>
      <c r="L10" s="129" t="s">
        <v>922</v>
      </c>
      <c r="M10" s="46"/>
      <c r="N10" s="46"/>
    </row>
    <row r="11" spans="1:14" s="144" customFormat="1" ht="34.5" customHeight="1">
      <c r="A11" s="46">
        <v>7</v>
      </c>
      <c r="B11" s="29" t="s">
        <v>558</v>
      </c>
      <c r="C11" s="24" t="s">
        <v>559</v>
      </c>
      <c r="D11" s="164" t="s">
        <v>219</v>
      </c>
      <c r="E11" s="165" t="s">
        <v>19</v>
      </c>
      <c r="F11" s="24" t="s">
        <v>560</v>
      </c>
      <c r="G11" s="47">
        <v>49.5</v>
      </c>
      <c r="H11" s="47">
        <v>45</v>
      </c>
      <c r="I11" s="47">
        <f t="shared" si="0"/>
        <v>94.5</v>
      </c>
      <c r="J11" s="51" t="s">
        <v>865</v>
      </c>
      <c r="K11" s="46"/>
      <c r="L11" s="128">
        <v>2901201336383</v>
      </c>
      <c r="M11" s="46"/>
      <c r="N11" s="46"/>
    </row>
    <row r="12" spans="1:14" s="144" customFormat="1" ht="34.5" customHeight="1">
      <c r="A12" s="46">
        <v>8</v>
      </c>
      <c r="B12" s="13" t="s">
        <v>622</v>
      </c>
      <c r="C12" s="5" t="s">
        <v>623</v>
      </c>
      <c r="D12" s="143" t="s">
        <v>288</v>
      </c>
      <c r="E12" s="145" t="s">
        <v>129</v>
      </c>
      <c r="F12" s="5" t="s">
        <v>289</v>
      </c>
      <c r="G12" s="47">
        <v>46.5</v>
      </c>
      <c r="H12" s="47">
        <v>48</v>
      </c>
      <c r="I12" s="47">
        <f t="shared" si="0"/>
        <v>94.5</v>
      </c>
      <c r="J12" s="51" t="s">
        <v>865</v>
      </c>
      <c r="K12" s="46"/>
      <c r="L12" s="46"/>
      <c r="M12" s="46"/>
      <c r="N12" s="46"/>
    </row>
    <row r="13" spans="1:14" s="144" customFormat="1" ht="34.5" customHeight="1">
      <c r="A13" s="46">
        <v>9</v>
      </c>
      <c r="B13" s="19" t="s">
        <v>676</v>
      </c>
      <c r="C13" s="12" t="s">
        <v>12</v>
      </c>
      <c r="D13" s="138" t="s">
        <v>672</v>
      </c>
      <c r="E13" s="145" t="s">
        <v>206</v>
      </c>
      <c r="F13" s="12" t="s">
        <v>673</v>
      </c>
      <c r="G13" s="47">
        <v>50</v>
      </c>
      <c r="H13" s="47">
        <v>44</v>
      </c>
      <c r="I13" s="47">
        <f t="shared" si="0"/>
        <v>94</v>
      </c>
      <c r="J13" s="51" t="s">
        <v>865</v>
      </c>
      <c r="K13" s="46"/>
      <c r="L13" s="151" t="s">
        <v>923</v>
      </c>
      <c r="M13" s="46"/>
      <c r="N13" s="46"/>
    </row>
    <row r="14" spans="1:14" s="144" customFormat="1" ht="34.5" customHeight="1">
      <c r="A14" s="46">
        <v>10</v>
      </c>
      <c r="B14" s="19" t="s">
        <v>561</v>
      </c>
      <c r="C14" s="12" t="s">
        <v>12</v>
      </c>
      <c r="D14" s="147" t="s">
        <v>562</v>
      </c>
      <c r="E14" s="147" t="s">
        <v>211</v>
      </c>
      <c r="F14" s="12" t="s">
        <v>563</v>
      </c>
      <c r="G14" s="47">
        <v>49</v>
      </c>
      <c r="H14" s="47">
        <v>45</v>
      </c>
      <c r="I14" s="47">
        <f t="shared" si="0"/>
        <v>94</v>
      </c>
      <c r="J14" s="51" t="s">
        <v>865</v>
      </c>
      <c r="K14" s="46"/>
      <c r="L14" s="46"/>
      <c r="M14" s="46"/>
      <c r="N14" s="46"/>
    </row>
    <row r="15" spans="1:14" s="144" customFormat="1" ht="34.5" customHeight="1">
      <c r="A15" s="46">
        <v>11</v>
      </c>
      <c r="B15" s="7" t="s">
        <v>655</v>
      </c>
      <c r="C15" s="9" t="s">
        <v>12</v>
      </c>
      <c r="D15" s="138" t="s">
        <v>656</v>
      </c>
      <c r="E15" s="138" t="s">
        <v>177</v>
      </c>
      <c r="F15" s="5" t="s">
        <v>657</v>
      </c>
      <c r="G15" s="47">
        <v>50</v>
      </c>
      <c r="H15" s="47">
        <v>44</v>
      </c>
      <c r="I15" s="47">
        <f t="shared" si="0"/>
        <v>94</v>
      </c>
      <c r="J15" s="51" t="s">
        <v>865</v>
      </c>
      <c r="K15" s="46"/>
      <c r="L15" s="130">
        <v>2901010336671</v>
      </c>
      <c r="M15" s="46"/>
      <c r="N15" s="46"/>
    </row>
    <row r="16" spans="1:14" s="144" customFormat="1" ht="34.5" customHeight="1">
      <c r="A16" s="46">
        <v>12</v>
      </c>
      <c r="B16" s="41" t="s">
        <v>639</v>
      </c>
      <c r="C16" s="5" t="s">
        <v>12</v>
      </c>
      <c r="D16" s="143" t="s">
        <v>640</v>
      </c>
      <c r="E16" s="147" t="s">
        <v>152</v>
      </c>
      <c r="F16" s="5" t="s">
        <v>641</v>
      </c>
      <c r="G16" s="47">
        <v>44.5</v>
      </c>
      <c r="H16" s="47">
        <v>48</v>
      </c>
      <c r="I16" s="47">
        <f t="shared" si="0"/>
        <v>92.5</v>
      </c>
      <c r="J16" s="51" t="s">
        <v>865</v>
      </c>
      <c r="K16" s="46"/>
      <c r="L16" s="125">
        <v>2900510295906</v>
      </c>
      <c r="M16" s="46"/>
      <c r="N16" s="46"/>
    </row>
    <row r="17" spans="1:14" s="144" customFormat="1" ht="34.5" customHeight="1">
      <c r="A17" s="46">
        <v>13</v>
      </c>
      <c r="B17" s="15" t="s">
        <v>581</v>
      </c>
      <c r="C17" s="22" t="s">
        <v>12</v>
      </c>
      <c r="D17" s="147" t="s">
        <v>239</v>
      </c>
      <c r="E17" s="141" t="s">
        <v>42</v>
      </c>
      <c r="F17" s="12" t="s">
        <v>240</v>
      </c>
      <c r="G17" s="47">
        <v>46.5</v>
      </c>
      <c r="H17" s="47">
        <v>46</v>
      </c>
      <c r="I17" s="47">
        <f t="shared" si="0"/>
        <v>92.5</v>
      </c>
      <c r="J17" s="51" t="s">
        <v>865</v>
      </c>
      <c r="K17" s="46"/>
      <c r="L17" s="161">
        <v>1900427090034</v>
      </c>
      <c r="M17" s="46"/>
      <c r="N17" s="46"/>
    </row>
    <row r="18" spans="1:14" s="144" customFormat="1" ht="34.5" customHeight="1">
      <c r="A18" s="46">
        <v>14</v>
      </c>
      <c r="B18" s="15" t="s">
        <v>605</v>
      </c>
      <c r="C18" s="22" t="s">
        <v>12</v>
      </c>
      <c r="D18" s="147" t="s">
        <v>685</v>
      </c>
      <c r="E18" s="141" t="s">
        <v>92</v>
      </c>
      <c r="F18" s="12" t="s">
        <v>684</v>
      </c>
      <c r="G18" s="47">
        <v>46.5</v>
      </c>
      <c r="H18" s="47">
        <v>46</v>
      </c>
      <c r="I18" s="47">
        <f t="shared" si="0"/>
        <v>92.5</v>
      </c>
      <c r="J18" s="51" t="s">
        <v>865</v>
      </c>
      <c r="K18" s="46"/>
      <c r="L18" s="46"/>
      <c r="M18" s="46"/>
      <c r="N18" s="46"/>
    </row>
    <row r="19" spans="1:14" s="144" customFormat="1" ht="34.5" customHeight="1">
      <c r="A19" s="46">
        <v>15</v>
      </c>
      <c r="B19" s="15" t="s">
        <v>699</v>
      </c>
      <c r="C19" s="22" t="s">
        <v>12</v>
      </c>
      <c r="D19" s="147" t="s">
        <v>255</v>
      </c>
      <c r="E19" s="141" t="s">
        <v>68</v>
      </c>
      <c r="F19" s="12" t="s">
        <v>700</v>
      </c>
      <c r="G19" s="47">
        <v>48</v>
      </c>
      <c r="H19" s="47">
        <v>44.5</v>
      </c>
      <c r="I19" s="47">
        <f t="shared" si="0"/>
        <v>92.5</v>
      </c>
      <c r="J19" s="51" t="s">
        <v>865</v>
      </c>
      <c r="K19" s="46"/>
      <c r="L19" s="46"/>
      <c r="M19" s="46"/>
      <c r="N19" s="46"/>
    </row>
    <row r="20" spans="1:14" s="144" customFormat="1" ht="34.5" customHeight="1">
      <c r="A20" s="46">
        <v>16</v>
      </c>
      <c r="B20" s="7" t="s">
        <v>658</v>
      </c>
      <c r="C20" s="9" t="s">
        <v>12</v>
      </c>
      <c r="D20" s="138" t="s">
        <v>435</v>
      </c>
      <c r="E20" s="138" t="s">
        <v>177</v>
      </c>
      <c r="F20" s="5" t="s">
        <v>436</v>
      </c>
      <c r="G20" s="47">
        <v>42.5</v>
      </c>
      <c r="H20" s="47">
        <v>49.5</v>
      </c>
      <c r="I20" s="47">
        <f t="shared" si="0"/>
        <v>92</v>
      </c>
      <c r="J20" s="51" t="s">
        <v>865</v>
      </c>
      <c r="K20" s="46"/>
      <c r="L20" s="130">
        <v>2900319330198</v>
      </c>
      <c r="M20" s="46"/>
      <c r="N20" s="46"/>
    </row>
    <row r="21" spans="1:14" s="144" customFormat="1" ht="34.5" customHeight="1">
      <c r="A21" s="46">
        <v>17</v>
      </c>
      <c r="B21" s="18" t="s">
        <v>600</v>
      </c>
      <c r="C21" s="9" t="s">
        <v>12</v>
      </c>
      <c r="D21" s="145" t="s">
        <v>601</v>
      </c>
      <c r="E21" s="145" t="s">
        <v>78</v>
      </c>
      <c r="F21" s="12" t="s">
        <v>602</v>
      </c>
      <c r="G21" s="47">
        <v>45</v>
      </c>
      <c r="H21" s="47">
        <v>45.5</v>
      </c>
      <c r="I21" s="47">
        <f t="shared" si="0"/>
        <v>90.5</v>
      </c>
      <c r="J21" s="51" t="s">
        <v>865</v>
      </c>
      <c r="K21" s="46"/>
      <c r="L21" s="126" t="s">
        <v>924</v>
      </c>
      <c r="M21" s="46"/>
      <c r="N21" s="46"/>
    </row>
    <row r="22" spans="1:14" s="144" customFormat="1" ht="34.5" customHeight="1">
      <c r="A22" s="46">
        <v>18</v>
      </c>
      <c r="B22" s="13" t="s">
        <v>614</v>
      </c>
      <c r="C22" s="5" t="s">
        <v>12</v>
      </c>
      <c r="D22" s="143" t="s">
        <v>348</v>
      </c>
      <c r="E22" s="145" t="s">
        <v>119</v>
      </c>
      <c r="F22" s="5" t="s">
        <v>403</v>
      </c>
      <c r="G22" s="47">
        <v>39</v>
      </c>
      <c r="H22" s="47">
        <v>50</v>
      </c>
      <c r="I22" s="47">
        <f t="shared" si="0"/>
        <v>89</v>
      </c>
      <c r="J22" s="51" t="s">
        <v>865</v>
      </c>
      <c r="K22" s="46"/>
      <c r="L22" s="125">
        <v>2900629014660</v>
      </c>
      <c r="M22" s="46"/>
      <c r="N22" s="46"/>
    </row>
    <row r="23" spans="1:14" s="144" customFormat="1" ht="34.5" customHeight="1">
      <c r="A23" s="46">
        <v>19</v>
      </c>
      <c r="B23" s="19" t="s">
        <v>627</v>
      </c>
      <c r="C23" s="12" t="s">
        <v>12</v>
      </c>
      <c r="D23" s="147" t="s">
        <v>138</v>
      </c>
      <c r="E23" s="145" t="s">
        <v>139</v>
      </c>
      <c r="F23" s="12" t="s">
        <v>628</v>
      </c>
      <c r="G23" s="47">
        <v>42</v>
      </c>
      <c r="H23" s="47">
        <v>46.5</v>
      </c>
      <c r="I23" s="47">
        <f t="shared" si="0"/>
        <v>88.5</v>
      </c>
      <c r="J23" s="51" t="s">
        <v>865</v>
      </c>
      <c r="K23" s="46"/>
      <c r="L23" s="126" t="s">
        <v>925</v>
      </c>
      <c r="M23" s="46"/>
      <c r="N23" s="46"/>
    </row>
    <row r="24" spans="1:14" s="144" customFormat="1" ht="34.5" customHeight="1">
      <c r="A24" s="46">
        <v>20</v>
      </c>
      <c r="B24" s="13" t="s">
        <v>686</v>
      </c>
      <c r="C24" s="5" t="s">
        <v>12</v>
      </c>
      <c r="D24" s="138" t="s">
        <v>665</v>
      </c>
      <c r="E24" s="138" t="s">
        <v>192</v>
      </c>
      <c r="F24" s="5" t="s">
        <v>666</v>
      </c>
      <c r="G24" s="47">
        <v>50</v>
      </c>
      <c r="H24" s="47">
        <v>38</v>
      </c>
      <c r="I24" s="47">
        <f t="shared" si="0"/>
        <v>88</v>
      </c>
      <c r="J24" s="51" t="s">
        <v>865</v>
      </c>
      <c r="K24" s="46"/>
      <c r="L24" s="2" t="s">
        <v>926</v>
      </c>
      <c r="M24" s="46"/>
      <c r="N24" s="46"/>
    </row>
    <row r="25" spans="1:14" s="144" customFormat="1" ht="34.5" customHeight="1">
      <c r="A25" s="46">
        <v>21</v>
      </c>
      <c r="B25" s="13" t="s">
        <v>584</v>
      </c>
      <c r="C25" s="5" t="s">
        <v>12</v>
      </c>
      <c r="D25" s="143" t="s">
        <v>473</v>
      </c>
      <c r="E25" s="141" t="s">
        <v>743</v>
      </c>
      <c r="F25" s="5" t="s">
        <v>474</v>
      </c>
      <c r="G25" s="47">
        <v>48</v>
      </c>
      <c r="H25" s="47">
        <v>40</v>
      </c>
      <c r="I25" s="47">
        <f t="shared" si="0"/>
        <v>88</v>
      </c>
      <c r="J25" s="51" t="s">
        <v>865</v>
      </c>
      <c r="K25" s="46"/>
      <c r="L25" s="129" t="s">
        <v>927</v>
      </c>
      <c r="M25" s="46"/>
      <c r="N25" s="46"/>
    </row>
    <row r="26" spans="1:14" s="144" customFormat="1" ht="34.5" customHeight="1">
      <c r="A26" s="46">
        <v>22</v>
      </c>
      <c r="B26" s="18" t="s">
        <v>591</v>
      </c>
      <c r="C26" s="9" t="s">
        <v>12</v>
      </c>
      <c r="D26" s="145" t="s">
        <v>592</v>
      </c>
      <c r="E26" s="145" t="s">
        <v>78</v>
      </c>
      <c r="F26" s="12" t="s">
        <v>488</v>
      </c>
      <c r="G26" s="47">
        <v>50</v>
      </c>
      <c r="H26" s="47">
        <v>38</v>
      </c>
      <c r="I26" s="47">
        <f t="shared" si="0"/>
        <v>88</v>
      </c>
      <c r="J26" s="51" t="s">
        <v>865</v>
      </c>
      <c r="K26" s="46"/>
      <c r="L26" s="126" t="s">
        <v>928</v>
      </c>
      <c r="M26" s="46"/>
      <c r="N26" s="46"/>
    </row>
    <row r="27" spans="1:14" s="144" customFormat="1" ht="34.5" customHeight="1">
      <c r="A27" s="46">
        <v>23</v>
      </c>
      <c r="B27" s="13" t="s">
        <v>702</v>
      </c>
      <c r="C27" s="5" t="s">
        <v>12</v>
      </c>
      <c r="D27" s="143" t="s">
        <v>703</v>
      </c>
      <c r="E27" s="145" t="s">
        <v>135</v>
      </c>
      <c r="F27" s="5" t="s">
        <v>704</v>
      </c>
      <c r="G27" s="47">
        <v>48</v>
      </c>
      <c r="H27" s="47">
        <v>40</v>
      </c>
      <c r="I27" s="47">
        <f t="shared" si="0"/>
        <v>88</v>
      </c>
      <c r="J27" s="51" t="s">
        <v>865</v>
      </c>
      <c r="K27" s="46"/>
      <c r="L27" s="46"/>
      <c r="M27" s="46"/>
      <c r="N27" s="46"/>
    </row>
    <row r="28" spans="1:14" s="6" customFormat="1" ht="0.75" customHeight="1">
      <c r="A28" s="46">
        <v>24</v>
      </c>
      <c r="B28" s="15" t="s">
        <v>580</v>
      </c>
      <c r="C28" s="16" t="s">
        <v>12</v>
      </c>
      <c r="D28" s="147" t="s">
        <v>239</v>
      </c>
      <c r="E28" s="137" t="s">
        <v>42</v>
      </c>
      <c r="F28" s="12" t="s">
        <v>240</v>
      </c>
      <c r="G28" s="47">
        <v>50</v>
      </c>
      <c r="H28" s="47">
        <v>37.5</v>
      </c>
      <c r="I28" s="47">
        <f t="shared" si="0"/>
        <v>87.5</v>
      </c>
      <c r="J28" s="51"/>
      <c r="K28" s="90"/>
      <c r="L28" s="90"/>
      <c r="M28" s="90"/>
      <c r="N28" s="90"/>
    </row>
    <row r="29" spans="1:10" s="6" customFormat="1" ht="23.25" customHeight="1" hidden="1">
      <c r="A29" s="46">
        <v>25</v>
      </c>
      <c r="B29" s="18" t="s">
        <v>597</v>
      </c>
      <c r="C29" s="10" t="s">
        <v>12</v>
      </c>
      <c r="D29" s="14" t="s">
        <v>598</v>
      </c>
      <c r="E29" s="14" t="s">
        <v>78</v>
      </c>
      <c r="F29" s="8" t="s">
        <v>599</v>
      </c>
      <c r="G29" s="47">
        <v>43</v>
      </c>
      <c r="H29" s="47">
        <v>44</v>
      </c>
      <c r="I29" s="47">
        <f t="shared" si="0"/>
        <v>87</v>
      </c>
      <c r="J29" s="51"/>
    </row>
    <row r="30" spans="1:10" s="6" customFormat="1" ht="23.25" customHeight="1" hidden="1">
      <c r="A30" s="46">
        <v>26</v>
      </c>
      <c r="B30" s="32" t="s">
        <v>643</v>
      </c>
      <c r="C30" s="11" t="s">
        <v>12</v>
      </c>
      <c r="D30" s="5" t="s">
        <v>644</v>
      </c>
      <c r="E30" s="8" t="s">
        <v>152</v>
      </c>
      <c r="F30" s="5" t="s">
        <v>645</v>
      </c>
      <c r="G30" s="47">
        <v>45</v>
      </c>
      <c r="H30" s="47">
        <v>42</v>
      </c>
      <c r="I30" s="47">
        <f t="shared" si="0"/>
        <v>87</v>
      </c>
      <c r="J30" s="51"/>
    </row>
    <row r="31" spans="1:10" s="6" customFormat="1" ht="23.25" customHeight="1" hidden="1">
      <c r="A31" s="46">
        <v>27</v>
      </c>
      <c r="B31" s="26" t="s">
        <v>567</v>
      </c>
      <c r="C31" s="8" t="s">
        <v>12</v>
      </c>
      <c r="D31" s="12" t="s">
        <v>568</v>
      </c>
      <c r="E31" s="8" t="s">
        <v>211</v>
      </c>
      <c r="F31" s="38" t="s">
        <v>569</v>
      </c>
      <c r="G31" s="47">
        <v>43</v>
      </c>
      <c r="H31" s="47">
        <v>44</v>
      </c>
      <c r="I31" s="47">
        <f t="shared" si="0"/>
        <v>87</v>
      </c>
      <c r="J31" s="51"/>
    </row>
    <row r="32" spans="1:10" s="6" customFormat="1" ht="23.25" customHeight="1" hidden="1">
      <c r="A32" s="46">
        <v>28</v>
      </c>
      <c r="B32" s="18" t="s">
        <v>677</v>
      </c>
      <c r="C32" s="10" t="s">
        <v>12</v>
      </c>
      <c r="D32" s="12" t="s">
        <v>274</v>
      </c>
      <c r="E32" s="14" t="s">
        <v>211</v>
      </c>
      <c r="F32" s="12" t="s">
        <v>461</v>
      </c>
      <c r="G32" s="47">
        <v>44.5</v>
      </c>
      <c r="H32" s="47">
        <v>42</v>
      </c>
      <c r="I32" s="47">
        <f t="shared" si="0"/>
        <v>86.5</v>
      </c>
      <c r="J32" s="51"/>
    </row>
    <row r="33" spans="1:10" s="6" customFormat="1" ht="23.25" customHeight="1" hidden="1">
      <c r="A33" s="46">
        <v>29</v>
      </c>
      <c r="B33" s="18" t="s">
        <v>689</v>
      </c>
      <c r="C33" s="10" t="s">
        <v>12</v>
      </c>
      <c r="D33" s="14" t="s">
        <v>595</v>
      </c>
      <c r="E33" s="14" t="s">
        <v>78</v>
      </c>
      <c r="F33" s="8" t="s">
        <v>596</v>
      </c>
      <c r="G33" s="47">
        <v>45</v>
      </c>
      <c r="H33" s="47">
        <v>40.5</v>
      </c>
      <c r="I33" s="47">
        <f t="shared" si="0"/>
        <v>85.5</v>
      </c>
      <c r="J33" s="51"/>
    </row>
    <row r="34" spans="1:10" s="6" customFormat="1" ht="23.25" customHeight="1" hidden="1">
      <c r="A34" s="46">
        <v>30</v>
      </c>
      <c r="B34" s="20" t="s">
        <v>659</v>
      </c>
      <c r="C34" s="11" t="s">
        <v>12</v>
      </c>
      <c r="D34" s="5" t="s">
        <v>660</v>
      </c>
      <c r="E34" s="12" t="s">
        <v>183</v>
      </c>
      <c r="F34" s="5" t="s">
        <v>661</v>
      </c>
      <c r="G34" s="47">
        <v>39.5</v>
      </c>
      <c r="H34" s="47">
        <v>46</v>
      </c>
      <c r="I34" s="47">
        <f t="shared" si="0"/>
        <v>85.5</v>
      </c>
      <c r="J34" s="51"/>
    </row>
    <row r="35" spans="1:10" s="6" customFormat="1" ht="23.25" customHeight="1" hidden="1">
      <c r="A35" s="46">
        <v>31</v>
      </c>
      <c r="B35" s="32" t="s">
        <v>642</v>
      </c>
      <c r="C35" s="11" t="s">
        <v>12</v>
      </c>
      <c r="D35" s="5" t="s">
        <v>425</v>
      </c>
      <c r="E35" s="8" t="s">
        <v>152</v>
      </c>
      <c r="F35" s="5" t="s">
        <v>426</v>
      </c>
      <c r="G35" s="47">
        <v>45</v>
      </c>
      <c r="H35" s="47">
        <v>40.5</v>
      </c>
      <c r="I35" s="47">
        <f t="shared" si="0"/>
        <v>85.5</v>
      </c>
      <c r="J35" s="51"/>
    </row>
    <row r="36" spans="1:10" s="6" customFormat="1" ht="23.25" customHeight="1" hidden="1">
      <c r="A36" s="46">
        <v>32</v>
      </c>
      <c r="B36" s="15" t="s">
        <v>608</v>
      </c>
      <c r="C36" s="16" t="s">
        <v>12</v>
      </c>
      <c r="D36" s="16" t="s">
        <v>606</v>
      </c>
      <c r="E36" s="16" t="s">
        <v>95</v>
      </c>
      <c r="F36" s="17" t="s">
        <v>701</v>
      </c>
      <c r="G36" s="47">
        <v>41.5</v>
      </c>
      <c r="H36" s="47">
        <v>44</v>
      </c>
      <c r="I36" s="47">
        <f t="shared" si="0"/>
        <v>85.5</v>
      </c>
      <c r="J36" s="51"/>
    </row>
    <row r="37" spans="1:10" s="6" customFormat="1" ht="23.25" customHeight="1" hidden="1">
      <c r="A37" s="46">
        <v>33</v>
      </c>
      <c r="B37" s="15" t="s">
        <v>574</v>
      </c>
      <c r="C37" s="16" t="s">
        <v>12</v>
      </c>
      <c r="D37" s="12" t="s">
        <v>575</v>
      </c>
      <c r="E37" s="16" t="s">
        <v>29</v>
      </c>
      <c r="F37" s="12" t="s">
        <v>573</v>
      </c>
      <c r="G37" s="47">
        <v>43</v>
      </c>
      <c r="H37" s="47">
        <v>42.5</v>
      </c>
      <c r="I37" s="47">
        <f aca="true" t="shared" si="1" ref="I37:I68">G37+H37</f>
        <v>85.5</v>
      </c>
      <c r="J37" s="51"/>
    </row>
    <row r="38" spans="1:10" s="6" customFormat="1" ht="23.25" customHeight="1" hidden="1">
      <c r="A38" s="46">
        <v>34</v>
      </c>
      <c r="B38" s="20" t="s">
        <v>609</v>
      </c>
      <c r="C38" s="11" t="s">
        <v>12</v>
      </c>
      <c r="D38" s="5" t="s">
        <v>393</v>
      </c>
      <c r="E38" s="14" t="s">
        <v>102</v>
      </c>
      <c r="F38" s="11" t="s">
        <v>394</v>
      </c>
      <c r="G38" s="47">
        <v>43</v>
      </c>
      <c r="H38" s="47">
        <v>42</v>
      </c>
      <c r="I38" s="47">
        <f t="shared" si="1"/>
        <v>85</v>
      </c>
      <c r="J38" s="51"/>
    </row>
    <row r="39" spans="1:10" s="6" customFormat="1" ht="23.25" customHeight="1" hidden="1">
      <c r="A39" s="46">
        <v>35</v>
      </c>
      <c r="B39" s="29" t="s">
        <v>555</v>
      </c>
      <c r="C39" s="30" t="s">
        <v>12</v>
      </c>
      <c r="D39" s="24" t="s">
        <v>556</v>
      </c>
      <c r="E39" s="31" t="s">
        <v>19</v>
      </c>
      <c r="F39" s="24" t="s">
        <v>557</v>
      </c>
      <c r="G39" s="47">
        <v>43</v>
      </c>
      <c r="H39" s="47">
        <v>42</v>
      </c>
      <c r="I39" s="47">
        <f t="shared" si="1"/>
        <v>85</v>
      </c>
      <c r="J39" s="51"/>
    </row>
    <row r="40" spans="1:10" s="6" customFormat="1" ht="23.25" customHeight="1" hidden="1">
      <c r="A40" s="46">
        <v>36</v>
      </c>
      <c r="B40" s="13" t="s">
        <v>691</v>
      </c>
      <c r="C40" s="5" t="s">
        <v>12</v>
      </c>
      <c r="D40" s="5" t="s">
        <v>299</v>
      </c>
      <c r="E40" s="5" t="s">
        <v>144</v>
      </c>
      <c r="F40" s="5" t="s">
        <v>637</v>
      </c>
      <c r="G40" s="47">
        <v>44</v>
      </c>
      <c r="H40" s="47">
        <v>40</v>
      </c>
      <c r="I40" s="47">
        <f t="shared" si="1"/>
        <v>84</v>
      </c>
      <c r="J40" s="51"/>
    </row>
    <row r="41" spans="1:10" s="6" customFormat="1" ht="1.5" customHeight="1" hidden="1">
      <c r="A41" s="46">
        <v>37</v>
      </c>
      <c r="B41" s="15" t="s">
        <v>680</v>
      </c>
      <c r="C41" s="16" t="s">
        <v>12</v>
      </c>
      <c r="D41" s="16" t="s">
        <v>606</v>
      </c>
      <c r="E41" s="16" t="s">
        <v>95</v>
      </c>
      <c r="F41" s="17" t="s">
        <v>607</v>
      </c>
      <c r="G41" s="47">
        <v>46</v>
      </c>
      <c r="H41" s="47">
        <v>37</v>
      </c>
      <c r="I41" s="47">
        <f t="shared" si="1"/>
        <v>83</v>
      </c>
      <c r="J41" s="51"/>
    </row>
    <row r="42" spans="1:10" s="6" customFormat="1" ht="23.25" customHeight="1" hidden="1">
      <c r="A42" s="46">
        <v>38</v>
      </c>
      <c r="B42" s="18" t="s">
        <v>593</v>
      </c>
      <c r="C42" s="10" t="s">
        <v>12</v>
      </c>
      <c r="D42" s="14" t="s">
        <v>594</v>
      </c>
      <c r="E42" s="14" t="s">
        <v>78</v>
      </c>
      <c r="F42" s="50" t="s">
        <v>261</v>
      </c>
      <c r="G42" s="47">
        <v>42</v>
      </c>
      <c r="H42" s="47">
        <v>41</v>
      </c>
      <c r="I42" s="47">
        <f t="shared" si="1"/>
        <v>83</v>
      </c>
      <c r="J42" s="51"/>
    </row>
    <row r="43" spans="1:10" s="6" customFormat="1" ht="23.25" customHeight="1" hidden="1">
      <c r="A43" s="46">
        <v>39</v>
      </c>
      <c r="B43" s="15" t="s">
        <v>484</v>
      </c>
      <c r="C43" s="16" t="s">
        <v>12</v>
      </c>
      <c r="D43" s="14" t="s">
        <v>482</v>
      </c>
      <c r="E43" s="14" t="s">
        <v>74</v>
      </c>
      <c r="F43" s="50" t="s">
        <v>485</v>
      </c>
      <c r="G43" s="47">
        <v>43</v>
      </c>
      <c r="H43" s="47">
        <v>40</v>
      </c>
      <c r="I43" s="47">
        <f t="shared" si="1"/>
        <v>83</v>
      </c>
      <c r="J43" s="51"/>
    </row>
    <row r="44" spans="1:10" s="6" customFormat="1" ht="23.25" customHeight="1" hidden="1">
      <c r="A44" s="46">
        <v>40</v>
      </c>
      <c r="B44" s="28" t="s">
        <v>646</v>
      </c>
      <c r="C44" s="11" t="s">
        <v>559</v>
      </c>
      <c r="D44" s="10" t="s">
        <v>311</v>
      </c>
      <c r="E44" s="10" t="s">
        <v>159</v>
      </c>
      <c r="F44" s="5" t="s">
        <v>429</v>
      </c>
      <c r="G44" s="47">
        <v>49</v>
      </c>
      <c r="H44" s="47">
        <v>34</v>
      </c>
      <c r="I44" s="47">
        <f t="shared" si="1"/>
        <v>83</v>
      </c>
      <c r="J44" s="51"/>
    </row>
    <row r="45" spans="1:10" s="6" customFormat="1" ht="23.25" customHeight="1" hidden="1">
      <c r="A45" s="46">
        <v>41</v>
      </c>
      <c r="B45" s="18" t="s">
        <v>570</v>
      </c>
      <c r="C45" s="10" t="s">
        <v>12</v>
      </c>
      <c r="D45" s="14" t="s">
        <v>571</v>
      </c>
      <c r="E45" s="14" t="s">
        <v>211</v>
      </c>
      <c r="F45" s="8" t="s">
        <v>572</v>
      </c>
      <c r="G45" s="47">
        <v>38</v>
      </c>
      <c r="H45" s="47">
        <v>45</v>
      </c>
      <c r="I45" s="47">
        <f t="shared" si="1"/>
        <v>83</v>
      </c>
      <c r="J45" s="51"/>
    </row>
    <row r="46" spans="1:10" s="6" customFormat="1" ht="23.25" customHeight="1" hidden="1">
      <c r="A46" s="46">
        <v>42</v>
      </c>
      <c r="B46" s="20" t="s">
        <v>687</v>
      </c>
      <c r="C46" s="11" t="s">
        <v>12</v>
      </c>
      <c r="D46" s="5" t="s">
        <v>114</v>
      </c>
      <c r="E46" s="14" t="s">
        <v>115</v>
      </c>
      <c r="F46" s="11" t="s">
        <v>116</v>
      </c>
      <c r="G46" s="47">
        <v>45.5</v>
      </c>
      <c r="H46" s="47">
        <v>37</v>
      </c>
      <c r="I46" s="47">
        <f t="shared" si="1"/>
        <v>82.5</v>
      </c>
      <c r="J46" s="51"/>
    </row>
    <row r="47" spans="1:10" s="6" customFormat="1" ht="23.25" customHeight="1" hidden="1">
      <c r="A47" s="46">
        <v>43</v>
      </c>
      <c r="B47" s="15" t="s">
        <v>688</v>
      </c>
      <c r="C47" s="16" t="s">
        <v>12</v>
      </c>
      <c r="D47" s="12" t="s">
        <v>587</v>
      </c>
      <c r="E47" s="16" t="s">
        <v>68</v>
      </c>
      <c r="F47" s="12" t="s">
        <v>588</v>
      </c>
      <c r="G47" s="47">
        <v>50</v>
      </c>
      <c r="H47" s="47">
        <v>32.5</v>
      </c>
      <c r="I47" s="47">
        <f t="shared" si="1"/>
        <v>82.5</v>
      </c>
      <c r="J47" s="51"/>
    </row>
    <row r="48" spans="1:10" s="6" customFormat="1" ht="23.25" customHeight="1" hidden="1">
      <c r="A48" s="46">
        <v>44</v>
      </c>
      <c r="B48" s="20" t="s">
        <v>625</v>
      </c>
      <c r="C48" s="11" t="s">
        <v>12</v>
      </c>
      <c r="D48" s="5" t="s">
        <v>698</v>
      </c>
      <c r="E48" s="14" t="s">
        <v>135</v>
      </c>
      <c r="F48" s="11" t="s">
        <v>697</v>
      </c>
      <c r="G48" s="47">
        <v>40.5</v>
      </c>
      <c r="H48" s="47">
        <v>42</v>
      </c>
      <c r="I48" s="47">
        <f t="shared" si="1"/>
        <v>82.5</v>
      </c>
      <c r="J48" s="51"/>
    </row>
    <row r="49" spans="1:10" s="6" customFormat="1" ht="23.25" customHeight="1" hidden="1">
      <c r="A49" s="46">
        <v>45</v>
      </c>
      <c r="B49" s="15" t="s">
        <v>603</v>
      </c>
      <c r="C49" s="16" t="s">
        <v>12</v>
      </c>
      <c r="D49" s="12" t="s">
        <v>35</v>
      </c>
      <c r="E49" s="16" t="s">
        <v>84</v>
      </c>
      <c r="F49" s="12" t="s">
        <v>490</v>
      </c>
      <c r="G49" s="47">
        <v>46</v>
      </c>
      <c r="H49" s="47">
        <v>36</v>
      </c>
      <c r="I49" s="47">
        <f t="shared" si="1"/>
        <v>82</v>
      </c>
      <c r="J49" s="51"/>
    </row>
    <row r="50" spans="1:10" s="6" customFormat="1" ht="23.25" customHeight="1" hidden="1">
      <c r="A50" s="46">
        <v>46</v>
      </c>
      <c r="B50" s="20" t="s">
        <v>615</v>
      </c>
      <c r="C50" s="11" t="s">
        <v>12</v>
      </c>
      <c r="D50" s="5" t="s">
        <v>348</v>
      </c>
      <c r="E50" s="21" t="s">
        <v>119</v>
      </c>
      <c r="F50" s="11" t="s">
        <v>403</v>
      </c>
      <c r="G50" s="47">
        <v>43</v>
      </c>
      <c r="H50" s="47">
        <v>38.5</v>
      </c>
      <c r="I50" s="47">
        <f t="shared" si="1"/>
        <v>81.5</v>
      </c>
      <c r="J50" s="51"/>
    </row>
    <row r="51" spans="1:10" s="6" customFormat="1" ht="23.25" customHeight="1" hidden="1">
      <c r="A51" s="46">
        <v>47</v>
      </c>
      <c r="B51" s="13" t="s">
        <v>619</v>
      </c>
      <c r="C51" s="5" t="s">
        <v>12</v>
      </c>
      <c r="D51" s="5" t="s">
        <v>620</v>
      </c>
      <c r="E51" s="14" t="s">
        <v>125</v>
      </c>
      <c r="F51" s="5" t="s">
        <v>621</v>
      </c>
      <c r="G51" s="47">
        <v>41</v>
      </c>
      <c r="H51" s="47">
        <v>39.5</v>
      </c>
      <c r="I51" s="47">
        <f t="shared" si="1"/>
        <v>80.5</v>
      </c>
      <c r="J51" s="51"/>
    </row>
    <row r="52" spans="1:10" s="6" customFormat="1" ht="23.25" customHeight="1" hidden="1">
      <c r="A52" s="46">
        <v>48</v>
      </c>
      <c r="B52" s="20" t="s">
        <v>616</v>
      </c>
      <c r="C52" s="11" t="s">
        <v>12</v>
      </c>
      <c r="D52" s="5" t="s">
        <v>617</v>
      </c>
      <c r="E52" s="21" t="s">
        <v>119</v>
      </c>
      <c r="F52" s="11" t="s">
        <v>618</v>
      </c>
      <c r="G52" s="47">
        <v>45</v>
      </c>
      <c r="H52" s="47">
        <v>35</v>
      </c>
      <c r="I52" s="47">
        <f t="shared" si="1"/>
        <v>80</v>
      </c>
      <c r="J52" s="51"/>
    </row>
    <row r="53" spans="1:10" s="6" customFormat="1" ht="23.25" customHeight="1" hidden="1">
      <c r="A53" s="46">
        <v>49</v>
      </c>
      <c r="B53" s="32" t="s">
        <v>604</v>
      </c>
      <c r="C53" s="8" t="s">
        <v>12</v>
      </c>
      <c r="D53" s="14" t="s">
        <v>87</v>
      </c>
      <c r="E53" s="8" t="s">
        <v>88</v>
      </c>
      <c r="F53" s="12" t="s">
        <v>682</v>
      </c>
      <c r="G53" s="47">
        <v>43</v>
      </c>
      <c r="H53" s="47">
        <v>37</v>
      </c>
      <c r="I53" s="47">
        <f t="shared" si="1"/>
        <v>80</v>
      </c>
      <c r="J53" s="51"/>
    </row>
    <row r="54" spans="1:10" s="6" customFormat="1" ht="23.25" customHeight="1" hidden="1">
      <c r="A54" s="46">
        <v>50</v>
      </c>
      <c r="B54" s="26" t="s">
        <v>611</v>
      </c>
      <c r="C54" s="11" t="s">
        <v>12</v>
      </c>
      <c r="D54" s="8" t="s">
        <v>397</v>
      </c>
      <c r="E54" s="14" t="s">
        <v>111</v>
      </c>
      <c r="F54" s="8" t="s">
        <v>612</v>
      </c>
      <c r="G54" s="47">
        <v>45</v>
      </c>
      <c r="H54" s="47">
        <v>35</v>
      </c>
      <c r="I54" s="47">
        <f t="shared" si="1"/>
        <v>80</v>
      </c>
      <c r="J54" s="51"/>
    </row>
    <row r="55" spans="1:10" s="6" customFormat="1" ht="23.25" customHeight="1" hidden="1">
      <c r="A55" s="46">
        <v>51</v>
      </c>
      <c r="B55" s="19" t="s">
        <v>674</v>
      </c>
      <c r="C55" s="12" t="s">
        <v>12</v>
      </c>
      <c r="D55" s="9" t="s">
        <v>334</v>
      </c>
      <c r="E55" s="21" t="s">
        <v>206</v>
      </c>
      <c r="F55" s="12" t="s">
        <v>675</v>
      </c>
      <c r="G55" s="47">
        <v>43.5</v>
      </c>
      <c r="H55" s="47">
        <v>36.5</v>
      </c>
      <c r="I55" s="47">
        <f t="shared" si="1"/>
        <v>80</v>
      </c>
      <c r="J55" s="51"/>
    </row>
    <row r="56" spans="1:10" s="6" customFormat="1" ht="2.25" customHeight="1" hidden="1">
      <c r="A56" s="46">
        <v>52</v>
      </c>
      <c r="B56" s="19" t="s">
        <v>671</v>
      </c>
      <c r="C56" s="12" t="s">
        <v>12</v>
      </c>
      <c r="D56" s="9" t="s">
        <v>672</v>
      </c>
      <c r="E56" s="21" t="s">
        <v>206</v>
      </c>
      <c r="F56" s="12" t="s">
        <v>673</v>
      </c>
      <c r="G56" s="47">
        <v>45</v>
      </c>
      <c r="H56" s="47">
        <v>35</v>
      </c>
      <c r="I56" s="47">
        <f t="shared" si="1"/>
        <v>80</v>
      </c>
      <c r="J56" s="51"/>
    </row>
    <row r="57" spans="1:10" s="6" customFormat="1" ht="23.25" customHeight="1" hidden="1">
      <c r="A57" s="46">
        <v>53</v>
      </c>
      <c r="B57" s="45" t="s">
        <v>613</v>
      </c>
      <c r="C57" s="11" t="s">
        <v>12</v>
      </c>
      <c r="D57" s="8" t="s">
        <v>397</v>
      </c>
      <c r="E57" s="14" t="s">
        <v>111</v>
      </c>
      <c r="F57" s="8" t="s">
        <v>612</v>
      </c>
      <c r="G57" s="47">
        <v>43</v>
      </c>
      <c r="H57" s="47">
        <v>36</v>
      </c>
      <c r="I57" s="47">
        <f t="shared" si="1"/>
        <v>79</v>
      </c>
      <c r="J57" s="51"/>
    </row>
    <row r="58" spans="1:10" s="6" customFormat="1" ht="23.25" customHeight="1" hidden="1">
      <c r="A58" s="46">
        <v>54</v>
      </c>
      <c r="B58" s="44" t="s">
        <v>583</v>
      </c>
      <c r="C58" s="10" t="s">
        <v>12</v>
      </c>
      <c r="D58" s="23" t="s">
        <v>244</v>
      </c>
      <c r="E58" s="23" t="s">
        <v>49</v>
      </c>
      <c r="F58" s="23" t="s">
        <v>742</v>
      </c>
      <c r="G58" s="47">
        <v>39</v>
      </c>
      <c r="H58" s="47">
        <v>38.5</v>
      </c>
      <c r="I58" s="47">
        <f t="shared" si="1"/>
        <v>77.5</v>
      </c>
      <c r="J58" s="51"/>
    </row>
    <row r="59" spans="1:10" s="6" customFormat="1" ht="23.25" customHeight="1" hidden="1">
      <c r="A59" s="46">
        <v>55</v>
      </c>
      <c r="B59" s="35" t="s">
        <v>647</v>
      </c>
      <c r="C59" s="10" t="s">
        <v>559</v>
      </c>
      <c r="D59" s="10" t="s">
        <v>531</v>
      </c>
      <c r="E59" s="10" t="s">
        <v>159</v>
      </c>
      <c r="F59" s="5" t="s">
        <v>648</v>
      </c>
      <c r="G59" s="47">
        <v>35</v>
      </c>
      <c r="H59" s="47">
        <v>42</v>
      </c>
      <c r="I59" s="47">
        <f t="shared" si="1"/>
        <v>77</v>
      </c>
      <c r="J59" s="51"/>
    </row>
    <row r="60" spans="1:10" s="6" customFormat="1" ht="23.25" customHeight="1" hidden="1">
      <c r="A60" s="46">
        <v>56</v>
      </c>
      <c r="B60" s="52" t="s">
        <v>624</v>
      </c>
      <c r="C60" s="11" t="s">
        <v>12</v>
      </c>
      <c r="D60" s="5" t="s">
        <v>132</v>
      </c>
      <c r="E60" s="53" t="s">
        <v>133</v>
      </c>
      <c r="F60" s="11" t="s">
        <v>134</v>
      </c>
      <c r="G60" s="47">
        <v>43</v>
      </c>
      <c r="H60" s="47">
        <v>33.5</v>
      </c>
      <c r="I60" s="47">
        <f t="shared" si="1"/>
        <v>76.5</v>
      </c>
      <c r="J60" s="51"/>
    </row>
    <row r="61" spans="1:10" s="6" customFormat="1" ht="23.25" customHeight="1" hidden="1">
      <c r="A61" s="46">
        <v>57</v>
      </c>
      <c r="B61" s="54" t="s">
        <v>695</v>
      </c>
      <c r="C61" s="34" t="s">
        <v>12</v>
      </c>
      <c r="D61" s="34" t="s">
        <v>635</v>
      </c>
      <c r="E61" s="57" t="s">
        <v>144</v>
      </c>
      <c r="F61" s="34" t="s">
        <v>636</v>
      </c>
      <c r="G61" s="47">
        <v>41.5</v>
      </c>
      <c r="H61" s="47">
        <v>34.5</v>
      </c>
      <c r="I61" s="47">
        <f t="shared" si="1"/>
        <v>76</v>
      </c>
      <c r="J61" s="51"/>
    </row>
    <row r="62" spans="1:10" s="6" customFormat="1" ht="23.25" customHeight="1" hidden="1">
      <c r="A62" s="46">
        <v>58</v>
      </c>
      <c r="B62" s="55" t="s">
        <v>638</v>
      </c>
      <c r="C62" s="8" t="s">
        <v>12</v>
      </c>
      <c r="D62" s="12" t="s">
        <v>421</v>
      </c>
      <c r="E62" s="53" t="s">
        <v>148</v>
      </c>
      <c r="F62" s="12" t="s">
        <v>422</v>
      </c>
      <c r="G62" s="47">
        <v>40.5</v>
      </c>
      <c r="H62" s="47">
        <v>34.5</v>
      </c>
      <c r="I62" s="47">
        <f t="shared" si="1"/>
        <v>75</v>
      </c>
      <c r="J62" s="51"/>
    </row>
    <row r="63" spans="1:10" s="6" customFormat="1" ht="23.25" customHeight="1" hidden="1">
      <c r="A63" s="46">
        <v>59</v>
      </c>
      <c r="B63" s="15" t="s">
        <v>683</v>
      </c>
      <c r="C63" s="16" t="s">
        <v>12</v>
      </c>
      <c r="D63" s="12" t="s">
        <v>685</v>
      </c>
      <c r="E63" s="22" t="s">
        <v>92</v>
      </c>
      <c r="F63" s="12" t="s">
        <v>684</v>
      </c>
      <c r="G63" s="47">
        <v>46</v>
      </c>
      <c r="H63" s="47">
        <v>28.5</v>
      </c>
      <c r="I63" s="47">
        <f t="shared" si="1"/>
        <v>74.5</v>
      </c>
      <c r="J63" s="51"/>
    </row>
    <row r="64" spans="1:10" s="6" customFormat="1" ht="23.25" customHeight="1" hidden="1">
      <c r="A64" s="46">
        <v>60</v>
      </c>
      <c r="B64" s="15" t="s">
        <v>681</v>
      </c>
      <c r="C64" s="16" t="s">
        <v>12</v>
      </c>
      <c r="D64" s="12" t="s">
        <v>230</v>
      </c>
      <c r="E64" s="16" t="s">
        <v>29</v>
      </c>
      <c r="F64" s="12" t="s">
        <v>573</v>
      </c>
      <c r="G64" s="47">
        <v>48</v>
      </c>
      <c r="H64" s="47">
        <v>26</v>
      </c>
      <c r="I64" s="47">
        <f t="shared" si="1"/>
        <v>74</v>
      </c>
      <c r="J64" s="51"/>
    </row>
    <row r="65" spans="1:10" s="6" customFormat="1" ht="23.25" customHeight="1" hidden="1">
      <c r="A65" s="46">
        <v>61</v>
      </c>
      <c r="B65" s="19" t="s">
        <v>626</v>
      </c>
      <c r="C65" s="8" t="s">
        <v>12</v>
      </c>
      <c r="D65" s="12" t="s">
        <v>138</v>
      </c>
      <c r="E65" s="14" t="s">
        <v>139</v>
      </c>
      <c r="F65" s="8" t="s">
        <v>140</v>
      </c>
      <c r="G65" s="47">
        <v>43</v>
      </c>
      <c r="H65" s="47">
        <v>31</v>
      </c>
      <c r="I65" s="47">
        <f t="shared" si="1"/>
        <v>74</v>
      </c>
      <c r="J65" s="51"/>
    </row>
    <row r="66" spans="1:10" s="6" customFormat="1" ht="23.25" customHeight="1" hidden="1">
      <c r="A66" s="46">
        <v>62</v>
      </c>
      <c r="B66" s="7" t="s">
        <v>707</v>
      </c>
      <c r="C66" s="9" t="s">
        <v>12</v>
      </c>
      <c r="D66" s="9" t="s">
        <v>667</v>
      </c>
      <c r="E66" s="9" t="s">
        <v>195</v>
      </c>
      <c r="F66" s="5" t="s">
        <v>330</v>
      </c>
      <c r="G66" s="47">
        <v>38</v>
      </c>
      <c r="H66" s="47">
        <v>36</v>
      </c>
      <c r="I66" s="47">
        <f t="shared" si="1"/>
        <v>74</v>
      </c>
      <c r="J66" s="51"/>
    </row>
    <row r="67" spans="1:10" s="6" customFormat="1" ht="23.25" customHeight="1" hidden="1">
      <c r="A67" s="46">
        <v>63</v>
      </c>
      <c r="B67" s="18" t="s">
        <v>693</v>
      </c>
      <c r="C67" s="10" t="s">
        <v>12</v>
      </c>
      <c r="D67" s="14" t="s">
        <v>594</v>
      </c>
      <c r="E67" s="14" t="s">
        <v>78</v>
      </c>
      <c r="F67" s="8" t="s">
        <v>261</v>
      </c>
      <c r="G67" s="47">
        <v>46</v>
      </c>
      <c r="H67" s="47">
        <v>28</v>
      </c>
      <c r="I67" s="47">
        <f t="shared" si="1"/>
        <v>74</v>
      </c>
      <c r="J67" s="51"/>
    </row>
    <row r="68" spans="1:10" s="6" customFormat="1" ht="23.25" customHeight="1" hidden="1">
      <c r="A68" s="46">
        <v>64</v>
      </c>
      <c r="B68" s="13" t="s">
        <v>668</v>
      </c>
      <c r="C68" s="5" t="s">
        <v>12</v>
      </c>
      <c r="D68" s="9" t="s">
        <v>669</v>
      </c>
      <c r="E68" s="9" t="s">
        <v>202</v>
      </c>
      <c r="F68" s="5" t="s">
        <v>670</v>
      </c>
      <c r="G68" s="47">
        <v>42</v>
      </c>
      <c r="H68" s="47">
        <v>32</v>
      </c>
      <c r="I68" s="47">
        <f t="shared" si="1"/>
        <v>74</v>
      </c>
      <c r="J68" s="51"/>
    </row>
    <row r="69" spans="1:10" s="6" customFormat="1" ht="23.25" customHeight="1" hidden="1">
      <c r="A69" s="46">
        <v>65</v>
      </c>
      <c r="B69" s="15" t="s">
        <v>694</v>
      </c>
      <c r="C69" s="16" t="s">
        <v>12</v>
      </c>
      <c r="D69" s="12"/>
      <c r="E69" s="16" t="s">
        <v>72</v>
      </c>
      <c r="F69" s="12" t="s">
        <v>589</v>
      </c>
      <c r="G69" s="47">
        <v>36.5</v>
      </c>
      <c r="H69" s="47">
        <v>35</v>
      </c>
      <c r="I69" s="47">
        <f aca="true" t="shared" si="2" ref="I69:I77">G69+H69</f>
        <v>71.5</v>
      </c>
      <c r="J69" s="51"/>
    </row>
    <row r="70" spans="1:10" s="6" customFormat="1" ht="23.25" customHeight="1" hidden="1">
      <c r="A70" s="46">
        <v>66</v>
      </c>
      <c r="B70" s="26" t="s">
        <v>738</v>
      </c>
      <c r="C70" s="12" t="s">
        <v>12</v>
      </c>
      <c r="D70" s="21" t="s">
        <v>705</v>
      </c>
      <c r="E70" s="21" t="s">
        <v>25</v>
      </c>
      <c r="F70" s="12" t="s">
        <v>706</v>
      </c>
      <c r="G70" s="47">
        <v>41</v>
      </c>
      <c r="H70" s="47">
        <v>30.5</v>
      </c>
      <c r="I70" s="47">
        <f t="shared" si="2"/>
        <v>71.5</v>
      </c>
      <c r="J70" s="51"/>
    </row>
    <row r="71" spans="1:10" s="6" customFormat="1" ht="1.5" customHeight="1" hidden="1">
      <c r="A71" s="46">
        <v>67</v>
      </c>
      <c r="B71" s="15" t="s">
        <v>582</v>
      </c>
      <c r="C71" s="16" t="s">
        <v>12</v>
      </c>
      <c r="D71" s="12" t="s">
        <v>360</v>
      </c>
      <c r="E71" s="16" t="s">
        <v>42</v>
      </c>
      <c r="F71" s="12" t="s">
        <v>696</v>
      </c>
      <c r="G71" s="47">
        <v>48</v>
      </c>
      <c r="H71" s="47">
        <v>22</v>
      </c>
      <c r="I71" s="47">
        <f t="shared" si="2"/>
        <v>70</v>
      </c>
      <c r="J71" s="51"/>
    </row>
    <row r="72" spans="1:10" s="6" customFormat="1" ht="23.25" customHeight="1" hidden="1">
      <c r="A72" s="46">
        <v>68</v>
      </c>
      <c r="B72" s="43" t="s">
        <v>577</v>
      </c>
      <c r="C72" s="11" t="s">
        <v>12</v>
      </c>
      <c r="D72" s="5" t="s">
        <v>578</v>
      </c>
      <c r="E72" s="10" t="s">
        <v>36</v>
      </c>
      <c r="F72" s="5" t="s">
        <v>579</v>
      </c>
      <c r="G72" s="47">
        <v>46</v>
      </c>
      <c r="H72" s="47">
        <v>21.5</v>
      </c>
      <c r="I72" s="47">
        <f t="shared" si="2"/>
        <v>67.5</v>
      </c>
      <c r="J72" s="51"/>
    </row>
    <row r="73" spans="1:10" s="6" customFormat="1" ht="23.25" customHeight="1" hidden="1">
      <c r="A73" s="46">
        <v>69</v>
      </c>
      <c r="B73" s="49" t="s">
        <v>690</v>
      </c>
      <c r="C73" s="17" t="s">
        <v>12</v>
      </c>
      <c r="D73" s="25" t="s">
        <v>213</v>
      </c>
      <c r="E73" s="17" t="s">
        <v>15</v>
      </c>
      <c r="F73" s="25" t="s">
        <v>214</v>
      </c>
      <c r="G73" s="47">
        <v>22</v>
      </c>
      <c r="H73" s="47">
        <v>42</v>
      </c>
      <c r="I73" s="47">
        <f t="shared" si="2"/>
        <v>64</v>
      </c>
      <c r="J73" s="51"/>
    </row>
    <row r="74" spans="1:10" s="6" customFormat="1" ht="23.25" customHeight="1" hidden="1">
      <c r="A74" s="46">
        <v>70</v>
      </c>
      <c r="B74" s="13" t="s">
        <v>576</v>
      </c>
      <c r="C74" s="11" t="s">
        <v>12</v>
      </c>
      <c r="D74" s="5" t="s">
        <v>234</v>
      </c>
      <c r="E74" s="22" t="s">
        <v>32</v>
      </c>
      <c r="F74" s="5" t="s">
        <v>351</v>
      </c>
      <c r="G74" s="47">
        <v>32.5</v>
      </c>
      <c r="H74" s="47">
        <v>30.5</v>
      </c>
      <c r="I74" s="47">
        <f t="shared" si="2"/>
        <v>63</v>
      </c>
      <c r="J74" s="51"/>
    </row>
    <row r="75" spans="1:10" s="6" customFormat="1" ht="23.25" customHeight="1" hidden="1">
      <c r="A75" s="46">
        <v>71</v>
      </c>
      <c r="B75" s="37" t="s">
        <v>662</v>
      </c>
      <c r="C75" s="11" t="s">
        <v>12</v>
      </c>
      <c r="D75" s="5" t="s">
        <v>663</v>
      </c>
      <c r="E75" s="14" t="s">
        <v>187</v>
      </c>
      <c r="F75" s="11" t="s">
        <v>664</v>
      </c>
      <c r="G75" s="47">
        <v>48</v>
      </c>
      <c r="H75" s="47">
        <v>15</v>
      </c>
      <c r="I75" s="47">
        <f t="shared" si="2"/>
        <v>63</v>
      </c>
      <c r="J75" s="51"/>
    </row>
    <row r="76" spans="1:10" s="6" customFormat="1" ht="23.25" customHeight="1" hidden="1">
      <c r="A76" s="46">
        <v>72</v>
      </c>
      <c r="B76" s="13" t="s">
        <v>610</v>
      </c>
      <c r="C76" s="11" t="s">
        <v>12</v>
      </c>
      <c r="D76" s="5" t="s">
        <v>679</v>
      </c>
      <c r="E76" s="14" t="s">
        <v>108</v>
      </c>
      <c r="F76" s="11" t="s">
        <v>678</v>
      </c>
      <c r="G76" s="47">
        <v>37</v>
      </c>
      <c r="H76" s="47">
        <v>23</v>
      </c>
      <c r="I76" s="47">
        <f t="shared" si="2"/>
        <v>60</v>
      </c>
      <c r="J76" s="51"/>
    </row>
    <row r="77" spans="1:10" s="6" customFormat="1" ht="23.25" customHeight="1" hidden="1">
      <c r="A77" s="46">
        <v>73</v>
      </c>
      <c r="B77" s="20" t="s">
        <v>649</v>
      </c>
      <c r="C77" s="10" t="s">
        <v>12</v>
      </c>
      <c r="D77" s="14" t="s">
        <v>650</v>
      </c>
      <c r="E77" s="14" t="s">
        <v>162</v>
      </c>
      <c r="F77" s="12" t="s">
        <v>651</v>
      </c>
      <c r="G77" s="47">
        <v>35</v>
      </c>
      <c r="H77" s="47">
        <v>20</v>
      </c>
      <c r="I77" s="47">
        <f t="shared" si="2"/>
        <v>55</v>
      </c>
      <c r="J77" s="51"/>
    </row>
    <row r="79" ht="15.75">
      <c r="A79" s="58"/>
    </row>
    <row r="81" spans="1:14" ht="15.75">
      <c r="A81" s="168" t="s">
        <v>747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</row>
    <row r="82" spans="1:14" ht="15.75">
      <c r="A82" s="168" t="s">
        <v>748</v>
      </c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</row>
  </sheetData>
  <sheetProtection/>
  <mergeCells count="4">
    <mergeCell ref="A2:N2"/>
    <mergeCell ref="A3:N3"/>
    <mergeCell ref="A81:N81"/>
    <mergeCell ref="A82:N82"/>
  </mergeCells>
  <printOptions/>
  <pageMargins left="0.22" right="0.17" top="0.22" bottom="0.58" header="0.1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2009-04-15T20:15:34Z</cp:lastPrinted>
  <dcterms:created xsi:type="dcterms:W3CDTF">2006-11-28T13:39:51Z</dcterms:created>
  <dcterms:modified xsi:type="dcterms:W3CDTF">2009-04-15T20:19:26Z</dcterms:modified>
  <cp:category/>
  <cp:version/>
  <cp:contentType/>
  <cp:contentStatus/>
</cp:coreProperties>
</file>